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pilgrim\Downloads\"/>
    </mc:Choice>
  </mc:AlternateContent>
  <xr:revisionPtr revIDLastSave="0" documentId="13_ncr:1_{D4E0B622-CFD7-4C5B-8629-2C58CE4AAF6E}" xr6:coauthVersionLast="36" xr6:coauthVersionMax="36" xr10:uidLastSave="{00000000-0000-0000-0000-000000000000}"/>
  <bookViews>
    <workbookView xWindow="0" yWindow="0" windowWidth="25485" windowHeight="12480" xr2:uid="{2F99E330-567D-42AA-8E9B-E1B14DFE3B04}"/>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0" i="1" l="1"/>
  <c r="C400" i="1"/>
  <c r="C383" i="1"/>
  <c r="I344" i="1"/>
  <c r="H344" i="1"/>
  <c r="F344" i="1"/>
  <c r="C327" i="1"/>
  <c r="C313" i="1"/>
  <c r="C305" i="1"/>
  <c r="C291" i="1"/>
  <c r="C275" i="1"/>
  <c r="C261" i="1"/>
  <c r="C245" i="1"/>
  <c r="C242" i="1"/>
  <c r="C239" i="1"/>
  <c r="C236" i="1"/>
  <c r="C233" i="1"/>
  <c r="C223" i="1"/>
  <c r="C220" i="1"/>
  <c r="C217" i="1"/>
  <c r="C214" i="1"/>
  <c r="C205" i="1"/>
  <c r="C187" i="1"/>
  <c r="C169" i="1"/>
  <c r="C151" i="1"/>
  <c r="C135" i="1"/>
  <c r="H133" i="1"/>
  <c r="I133" i="1" s="1"/>
  <c r="C127" i="1"/>
  <c r="C124" i="1"/>
  <c r="C121" i="1"/>
  <c r="C118" i="1"/>
  <c r="C115" i="1"/>
  <c r="C104" i="1"/>
  <c r="C88" i="1"/>
</calcChain>
</file>

<file path=xl/sharedStrings.xml><?xml version="1.0" encoding="utf-8"?>
<sst xmlns="http://schemas.openxmlformats.org/spreadsheetml/2006/main" count="446" uniqueCount="267">
  <si>
    <t>Improving Academic Outcomes</t>
  </si>
  <si>
    <r>
      <rPr>
        <b/>
        <sz val="11"/>
        <color rgb="FF00539B"/>
        <rFont val="Public Sans"/>
      </rPr>
      <t xml:space="preserve">There are four sub-sections in Improving Academic Outcomes:
</t>
    </r>
    <r>
      <rPr>
        <sz val="11"/>
        <color rgb="FF000000"/>
        <rFont val="Public Sans"/>
      </rPr>
      <t>Access to Core (Priority 1.1 to 1.5)
Supplemental Supports (Priority 1.6 to 1.11)
Transitions or Extended Opportunities (Priority 1.12 to 1.16)
Family and Community Engagement (Priority 1.17 to 1.19)</t>
    </r>
  </si>
  <si>
    <t>Access to Core</t>
  </si>
  <si>
    <t>Priority 1.1</t>
  </si>
  <si>
    <t>Priority 1.2</t>
  </si>
  <si>
    <r>
      <rPr>
        <b/>
        <sz val="12"/>
        <color theme="1"/>
        <rFont val="&quot;Public Sans&quot;"/>
      </rPr>
      <t xml:space="preserve">Identify High Quality Instructional Materials (HQIM) for core instruction in literacy and math in </t>
    </r>
    <r>
      <rPr>
        <b/>
        <sz val="12"/>
        <color rgb="FF00539B"/>
        <rFont val="&quot;Public Sans&quot;"/>
      </rPr>
      <t>Step 1</t>
    </r>
    <r>
      <rPr>
        <b/>
        <sz val="12"/>
        <color theme="1"/>
        <rFont val="&quot;Public Sans&quot;"/>
      </rPr>
      <t xml:space="preserve"> and </t>
    </r>
    <r>
      <rPr>
        <b/>
        <sz val="12"/>
        <color rgb="FF00539B"/>
        <rFont val="&quot;Public Sans&quot;"/>
      </rPr>
      <t>Step 2.</t>
    </r>
  </si>
  <si>
    <r>
      <rPr>
        <b/>
        <sz val="12"/>
        <color theme="1"/>
        <rFont val="&quot;Public Sans&quot;"/>
      </rPr>
      <t xml:space="preserve">Identify Professional Learning in </t>
    </r>
    <r>
      <rPr>
        <b/>
        <sz val="12"/>
        <color rgb="FF00539B"/>
        <rFont val="&quot;Public Sans&quot;"/>
      </rPr>
      <t>Step 3</t>
    </r>
    <r>
      <rPr>
        <b/>
        <sz val="12"/>
        <color theme="1"/>
        <rFont val="&quot;Public Sans&quot;"/>
      </rPr>
      <t xml:space="preserve"> and </t>
    </r>
    <r>
      <rPr>
        <b/>
        <sz val="12"/>
        <color rgb="FF00539B"/>
        <rFont val="&quot;Public Sans&quot;"/>
      </rPr>
      <t>Step 4</t>
    </r>
    <r>
      <rPr>
        <b/>
        <sz val="12"/>
        <color rgb="FF999999"/>
        <rFont val="&quot;Public Sans&quot;"/>
      </rPr>
      <t xml:space="preserve"> [ESEA § 2001 to 2104 Title II for supplemental professional learning only]</t>
    </r>
  </si>
  <si>
    <t>Step 1</t>
  </si>
  <si>
    <t>Step 2</t>
  </si>
  <si>
    <t>Step 3</t>
  </si>
  <si>
    <t>Step 4</t>
  </si>
  <si>
    <t>Which HQIM core program are you using?</t>
  </si>
  <si>
    <t>For which grade levels?</t>
  </si>
  <si>
    <t>Which High Quality Professional Learning (HQPL) partners are used for through-year coaching and support?</t>
  </si>
  <si>
    <t xml:space="preserve">Please list additional professional learning in literacy or math. </t>
  </si>
  <si>
    <t>K-6 Core Programs</t>
  </si>
  <si>
    <t>ELA: Word Recognition Programs (Bottom of the Rope)</t>
  </si>
  <si>
    <t>Amplify-CKLA-Skills</t>
  </si>
  <si>
    <t>K-2</t>
  </si>
  <si>
    <t>Bailey Group</t>
  </si>
  <si>
    <t>Savvas for math curriculum implementation.</t>
  </si>
  <si>
    <t>OUR Cooperative</t>
  </si>
  <si>
    <t>Amplify</t>
  </si>
  <si>
    <t>ELA: Language Comprehension Programs (Top of the Rope)</t>
  </si>
  <si>
    <t>Amplify CKLA</t>
  </si>
  <si>
    <t>K-5</t>
  </si>
  <si>
    <t>Amplify-ELA</t>
  </si>
  <si>
    <t>6</t>
  </si>
  <si>
    <t>Math Programs</t>
  </si>
  <si>
    <t>Envision Math</t>
  </si>
  <si>
    <t>K-6</t>
  </si>
  <si>
    <t>7-12 Core Programs</t>
  </si>
  <si>
    <t xml:space="preserve">ELA Core Program </t>
  </si>
  <si>
    <t>Middle School ELA</t>
  </si>
  <si>
    <t>My Perspectives</t>
  </si>
  <si>
    <t>English 9</t>
  </si>
  <si>
    <t>English 10</t>
  </si>
  <si>
    <t>English 11</t>
  </si>
  <si>
    <t>English 12</t>
  </si>
  <si>
    <t xml:space="preserve">Mathematics Program </t>
  </si>
  <si>
    <t>Middle School Math</t>
  </si>
  <si>
    <t>Envision A|G|A</t>
  </si>
  <si>
    <t>Algebra</t>
  </si>
  <si>
    <t>Geometry</t>
  </si>
  <si>
    <t>Priority 1.3</t>
  </si>
  <si>
    <r>
      <rPr>
        <b/>
        <sz val="12"/>
        <color theme="1"/>
        <rFont val="&quot;Public Sans&quot;"/>
      </rPr>
      <t>Identify High Quality Supplemental Instructional Materials for grades K-12 in steps 1, 2, 3, and 4.</t>
    </r>
    <r>
      <rPr>
        <b/>
        <sz val="12"/>
        <color rgb="FF999999"/>
        <rFont val="&quot;Public Sans&quot;"/>
      </rPr>
      <t xml:space="preserve"> [ESEA § 1112(b)(1)(C)]</t>
    </r>
  </si>
  <si>
    <t>Which supplemental programs are you using?</t>
  </si>
  <si>
    <t xml:space="preserve">Please list additional professional learning for each program. </t>
  </si>
  <si>
    <t>Literacy Intervention Programs K-6</t>
  </si>
  <si>
    <t>Connections OG in 3D</t>
  </si>
  <si>
    <t>K-8</t>
  </si>
  <si>
    <t>Saxon Phonics</t>
  </si>
  <si>
    <t>K-3</t>
  </si>
  <si>
    <t>IXL</t>
  </si>
  <si>
    <t>K-12</t>
  </si>
  <si>
    <t>Literacy Intervention Programs 7-12</t>
  </si>
  <si>
    <t>Wilson Reading</t>
  </si>
  <si>
    <t>6-12</t>
  </si>
  <si>
    <t>Dyslexia Programs K-6</t>
  </si>
  <si>
    <t>Heggerty</t>
  </si>
  <si>
    <t>Academic Reading 7-12</t>
  </si>
  <si>
    <t>Mathematics Intervention Programs</t>
  </si>
  <si>
    <t>Envision math intervention</t>
  </si>
  <si>
    <r>
      <rPr>
        <sz val="10"/>
        <color rgb="FF000000"/>
        <rFont val="Public Sans"/>
      </rPr>
      <t>ESOL Programs (English Language Development ELD)</t>
    </r>
    <r>
      <rPr>
        <b/>
        <sz val="10"/>
        <color rgb="FF000000"/>
        <rFont val="Public Sans"/>
      </rPr>
      <t xml:space="preserve"> (if applicable)</t>
    </r>
  </si>
  <si>
    <t>Special Education Programs</t>
  </si>
  <si>
    <t>All the same as above</t>
  </si>
  <si>
    <t>Priority 1.4</t>
  </si>
  <si>
    <t>How is the district supporting teachers and building administrators to improve literacy instruction aligned with the Science of Reading (SoR)?</t>
  </si>
  <si>
    <t>If you will provide, select Yes</t>
  </si>
  <si>
    <t>Conducting science of reading walks to determine proficiency and provide feedback</t>
  </si>
  <si>
    <t>Yes</t>
  </si>
  <si>
    <t>Collecting data around instructional levers to design professional learning</t>
  </si>
  <si>
    <t>Participating in the LETRS for Administrators Online Course</t>
  </si>
  <si>
    <t>Additional targeted professional learning provided annually to all staff in SoR</t>
  </si>
  <si>
    <t>Analyzing district and school-level data for a cycle of continuous improvement</t>
  </si>
  <si>
    <t>Partnering with state-supported coaches to support professional learning and cycles of coaching for grade levels and individual teachers</t>
  </si>
  <si>
    <t>Other</t>
  </si>
  <si>
    <t>Priority 1.5</t>
  </si>
  <si>
    <t xml:space="preserve">What supports will the district provide general education teachers to ensure students with disabilities and English Learners are able to access core instruction? </t>
  </si>
  <si>
    <t>Access to HQPL that will bolster educator's content knowledge and pedagogy skills in ELA and Math</t>
  </si>
  <si>
    <t>Universal Design for Learning (UDL) professional development</t>
  </si>
  <si>
    <t>ALL In- Inclusive practices for students with disabilities professional development</t>
  </si>
  <si>
    <t>District coaching support on accessibility and appropriate accommodations</t>
  </si>
  <si>
    <t>Participating in the  ALL In -Inclusive Practices Project</t>
  </si>
  <si>
    <t>General Ed teachers participating in ESOL Institute</t>
  </si>
  <si>
    <t>Sheltered Instruction Observation Protocol (SIOP) training</t>
  </si>
  <si>
    <t>Co-teaching for ELD</t>
  </si>
  <si>
    <t>Supplemental Supports</t>
  </si>
  <si>
    <t>Priority 1.6</t>
  </si>
  <si>
    <r>
      <rPr>
        <b/>
        <sz val="12"/>
        <color theme="1"/>
        <rFont val="&quot;Public Sans&quot;"/>
      </rPr>
      <t xml:space="preserve">Explain the process the district uses to identify students as at-risk for academic failure or in need of additional services.  </t>
    </r>
    <r>
      <rPr>
        <b/>
        <sz val="12"/>
        <color rgb="FF999999"/>
        <rFont val="&quot;Public Sans&quot;"/>
      </rPr>
      <t>[ESEA § 1112(b)(1)(B)]</t>
    </r>
  </si>
  <si>
    <t>Limit: 1,250 characters, approximately 250 words</t>
  </si>
  <si>
    <t>Pre-K</t>
  </si>
  <si>
    <t>OMSD does not operate a Pre-K program.  However, we do use a Kindergarten Readiness Checklist when enrolling students in Kindergarten.</t>
  </si>
  <si>
    <t>K through 2nd</t>
  </si>
  <si>
    <t>In Kindergarten, students are assessed at the end of the previous school year at Kindergarten Registration. This data is used to identify incoming students who may be at risk. Those students will begin receiving intervention services at the beginning of the school year. The beginning of the year Cambium assessment will be completed with all Kindergarten- Second grade students. Once all of the beginning of the year assessments are complete, students who are at risk are identified and begin receiving intervention services. Additional data can be gathered from the STAR Reading and Math, DIBELS, DRA, DSA, and PAST assessments.</t>
  </si>
  <si>
    <t>3rd through 5th</t>
  </si>
  <si>
    <t xml:space="preserve">The process of identifying students as at-risk for academic failure or in need of additional services typically involves a combination of the following steps:  During the summer, we will look at the ATLAS Summative Assessment from the spring of 2024 to reach an initial determination of students needing RTI.  Upon returning to school in the fall, we re-evaluate using information gathered using the STAR Reading/Math assessments as well as Dibels assessments to further determine how to further assess them. During the school year, we gather data from STAR interim assessments and ATLAS interim assessments to gauge the effectiveness of the program.  </t>
  </si>
  <si>
    <t>6th through 8th</t>
  </si>
  <si>
    <t xml:space="preserve">The process of identifying students as at-risk for academic failure or in need of additional services typically involves a combination of the following steps:  During the summer, we will look at the ATLAS Summative Assessment from the spring of 2024 to reach an initial determination of students needing RTI.  Upon returning to school in the fall, we re-evaluate using information gathered using the STAR Reading/Math assessments as well as Dibels assessments to further determine how to further assess them.  During the school year, we gather data from STAR interim assessments and ATLAS interim assessments to gauge the effectiveness of the program.  </t>
  </si>
  <si>
    <t>9th through 12th</t>
  </si>
  <si>
    <t xml:space="preserve">The process of identifying students as at-risk for academic failure or in need of additional services typically involves a combination of the following steps: During the summer, we will look at the ATLAS Summative Assessment from the spring of 2024, End of Year STAR Assessments  and/or ACT/Workkeys to reach an initial determination of students needing RTI. </t>
  </si>
  <si>
    <t>Priority 1.7</t>
  </si>
  <si>
    <r>
      <rPr>
        <b/>
        <sz val="12"/>
        <color theme="1"/>
        <rFont val="&quot;Public Sans&quot;"/>
      </rPr>
      <t xml:space="preserve">How will the district progress monitor and support identified students? </t>
    </r>
    <r>
      <rPr>
        <b/>
        <sz val="12"/>
        <color rgb="FF999999"/>
        <rFont val="&quot;Public Sans&quot;"/>
      </rPr>
      <t>[ESEA 1112(b)(1)]</t>
    </r>
  </si>
  <si>
    <t>Kindergarten, first, and second grade students who have been identified as at risk and needing intervention will be progress monitored every two weeks using the Cambium Testlets and DIBELS progress monitoring assessments.  Grades 3-5 Upon returning to school in the fall, we will re-evaluate students using information gathered from the STAR Reading/Math Assessments as well as DIBELS, DRA, DSA as needed.</t>
  </si>
  <si>
    <t>Grades 6-12 -  Upon returning to school in the fall, we re-evaluate students using information gathered using the STAR Reading/Math assessments. During the school year, we gather data from STAR interim assessments, ATLAS interim assessments/or additional ACT/Workkeys data and to gauge the effectiveness of the program.</t>
  </si>
  <si>
    <t>Priority 1.8</t>
  </si>
  <si>
    <t>What accelerated learning opportunities will be offered to students next year?</t>
  </si>
  <si>
    <t>Elementary Grades</t>
  </si>
  <si>
    <t>Grades included</t>
  </si>
  <si>
    <t>Content acceleration (subject/partial acceleration, curriculum compacting, telescoping curriculum, etc.)</t>
  </si>
  <si>
    <t>Grade acceleration (grade skipping)</t>
  </si>
  <si>
    <t>Continuous progress</t>
  </si>
  <si>
    <t>Magnet schools</t>
  </si>
  <si>
    <t>International Baccalaureate Diploma Programme</t>
  </si>
  <si>
    <t>N/A</t>
  </si>
  <si>
    <t>Middle Grades</t>
  </si>
  <si>
    <t>Grades included (enter n/a if no middle school)</t>
  </si>
  <si>
    <t>Advanced Placement (AP)</t>
  </si>
  <si>
    <t>Cambridge Advanced</t>
  </si>
  <si>
    <t>Concurrent credit, dual enrollment</t>
  </si>
  <si>
    <t>Credit by Demonstrated Mastery</t>
  </si>
  <si>
    <t>Career Pathways</t>
  </si>
  <si>
    <t>High School</t>
  </si>
  <si>
    <t>Priority 1.9</t>
  </si>
  <si>
    <r>
      <rPr>
        <b/>
        <sz val="12"/>
        <color theme="1"/>
        <rFont val="&quot;Public Sans&quot;"/>
      </rPr>
      <t xml:space="preserve">What supplemental supports are available to increase access to and success in accelerated learning opportunities? </t>
    </r>
    <r>
      <rPr>
        <b/>
        <sz val="12"/>
        <color rgb="FF999999"/>
        <rFont val="&quot;Public Sans&quot;"/>
      </rPr>
      <t xml:space="preserve"> [ESEA § 1112(b)(13)]</t>
    </r>
  </si>
  <si>
    <t>College and career readiness test prep</t>
  </si>
  <si>
    <t>Accelerated potential identified (AP potential, honors courses, etc.)</t>
  </si>
  <si>
    <t>Use of district funds to cover the cost of concurrent credit for low income students</t>
  </si>
  <si>
    <t>International Baccalaureate Diploma Programme (IB)</t>
  </si>
  <si>
    <t>Summer enrichment/ advanced coursework program</t>
  </si>
  <si>
    <t>Before or after-school enrichment/ advanced coursework program</t>
  </si>
  <si>
    <t>Mentoring program specific to accelerated learning</t>
  </si>
  <si>
    <t>Coordination with institutions of higher education</t>
  </si>
  <si>
    <t>Career counseling/coaching to identify student interests and skills for Career Pathways</t>
  </si>
  <si>
    <t>Priority 1.10</t>
  </si>
  <si>
    <r>
      <rPr>
        <b/>
        <sz val="12"/>
        <color theme="1"/>
        <rFont val="&quot;Public Sans&quot;"/>
      </rPr>
      <t>Describe supplemental academic services for the following:</t>
    </r>
    <r>
      <rPr>
        <b/>
        <sz val="12"/>
        <color rgb="FF999999"/>
        <rFont val="&quot;Public Sans&quot;"/>
      </rPr>
      <t xml:space="preserve"> [ESEA § 1112(b)(1)(c);  §1301]</t>
    </r>
  </si>
  <si>
    <t>Limit for each: 500 characters, approximately 100 words</t>
  </si>
  <si>
    <t>ALE</t>
  </si>
  <si>
    <t>The ALE services grades 7th-12th and offers opportunites including credit recovery, technical school opportunities, skill-based learning, and social skill based mentoring.  The ALE also provides an individual student approach to behavioral modification and learning.  ALE students are met where they are currently at academically and supported through interventional services and 1-1 tutoring.  Mental health services are offered both on campus and off to all ALE students.</t>
  </si>
  <si>
    <t>SPED</t>
  </si>
  <si>
    <t>Students entitled to an IEP have equal accessibility to all academic interventions with trained interventionists.  All students are required to participate in all core subjects, with specialized instructional support.  These Specialists also work with core teachers in professional learning communities to develop CFA's, Unit Plans, and progress monitor.</t>
  </si>
  <si>
    <t>EL (LIEP), if applicable</t>
  </si>
  <si>
    <t>Migrant, if applicable</t>
  </si>
  <si>
    <t>Title I, if applicable</t>
  </si>
  <si>
    <t>OMSD is a Schoolwide Title I school.  All students have access to multiple sources of supplemental resources.  These include Interventionists to provide literacy and math interventions, IXL, Connections OG in 3D, Lexia, and additional supplemental resources at the teacher's disposal.</t>
  </si>
  <si>
    <t>Priority 1.11</t>
  </si>
  <si>
    <r>
      <rPr>
        <b/>
        <sz val="12"/>
        <color rgb="FF000000"/>
        <rFont val="Arial"/>
      </rPr>
      <t xml:space="preserve">Describe specific supplemental and additional wrap-around supports for the following: </t>
    </r>
    <r>
      <rPr>
        <b/>
        <sz val="12"/>
        <color rgb="FF999999"/>
        <rFont val="Arial"/>
      </rPr>
      <t>[ESEA § 1112(b)(6); 1113(c)(3)(i); 1111(g)(1)(E)]</t>
    </r>
  </si>
  <si>
    <t>ALE has access to the same supplemental supports as all other students.</t>
  </si>
  <si>
    <t>Personal care for students with significant medical needs, access to school based mental health and behavior intervention supports, 1-1 chromebooks with accessibility features, 1-1 para's for students with significant behavior needs, access to OT, PT, Speech services, Extended School Year, and access to Arkansas Rehabilitation Services.</t>
  </si>
  <si>
    <t xml:space="preserve">We provide academic paraprofessionals for students performing below grade levels.  In addition, we provide school based mental health for students who qualify. </t>
  </si>
  <si>
    <t>Transitions or Extended Opportunities</t>
  </si>
  <si>
    <t>Priority 1.12</t>
  </si>
  <si>
    <r>
      <rPr>
        <b/>
        <sz val="12"/>
        <color theme="1"/>
        <rFont val="&quot;Public Sans&quot;"/>
      </rPr>
      <t>Describe your transition strategies for students.</t>
    </r>
    <r>
      <rPr>
        <b/>
        <sz val="12"/>
        <color rgb="FF999999"/>
        <rFont val="&quot;Public Sans&quot;"/>
      </rPr>
      <t xml:space="preserve"> [ESEA § 1112(b)(10) &amp; (13)]</t>
    </r>
  </si>
  <si>
    <t>Pre-K to Kindergarten</t>
  </si>
  <si>
    <t>Structured opportunities to help families understand education topics such as academic standards, assessments, monitoring student progress, etc.</t>
  </si>
  <si>
    <t>Pre-registration activities</t>
  </si>
  <si>
    <t>Transition conferences</t>
  </si>
  <si>
    <t>Open House specific to early childhood</t>
  </si>
  <si>
    <t>Partnering with local childcare programs throughout the year</t>
  </si>
  <si>
    <t>Kindergarten Readiness Assessment (informal)</t>
  </si>
  <si>
    <t>Materials and resources for parents</t>
  </si>
  <si>
    <t>Transition between elementary to middle school</t>
  </si>
  <si>
    <t>End of the year tour of middle school/junior high</t>
  </si>
  <si>
    <t>Meet and greet with new middle school principal and staff</t>
  </si>
  <si>
    <t>Orientation/Registration activities for transition students</t>
  </si>
  <si>
    <t>Jump Start summer program</t>
  </si>
  <si>
    <t xml:space="preserve">Providing clubs or activities to engage students </t>
  </si>
  <si>
    <t>Materials and training to help families improve their children’s achievement</t>
  </si>
  <si>
    <t>Open House</t>
  </si>
  <si>
    <t>Transition between middle to high school</t>
  </si>
  <si>
    <t>End of the year tour of high school</t>
  </si>
  <si>
    <t>Meet and greet with high school principal and staff</t>
  </si>
  <si>
    <t>Orientation/Registration activities</t>
  </si>
  <si>
    <t>Open house</t>
  </si>
  <si>
    <t>CAPS/Student Success Planning</t>
  </si>
  <si>
    <t>Partnership for concurrent credits</t>
  </si>
  <si>
    <t>Career Coach; Internship and real-world project opportunities to students</t>
  </si>
  <si>
    <t>Concurrent courses offered in conjunction with colleges and universities</t>
  </si>
  <si>
    <t>High school to post-secondary, military, and/or career</t>
  </si>
  <si>
    <t>Developing partnerships with with local industry leaders</t>
  </si>
  <si>
    <t>Developing partnerships with specific colleges and universities for college tours</t>
  </si>
  <si>
    <t>Resources and assistance completing the FAFSA info, scholarships, etc.</t>
  </si>
  <si>
    <t>Connecting students with scholarships</t>
  </si>
  <si>
    <t>Developing partnerships with local career centers, business, and industry organizations</t>
  </si>
  <si>
    <t>Hosting or participating in job and career fairs</t>
  </si>
  <si>
    <t>Providing students with access to information/resources regarding military service and military recruiters</t>
  </si>
  <si>
    <t xml:space="preserve">Providing students with access to information/resources regarding career training and certifications. </t>
  </si>
  <si>
    <t>Career Coaches and Internship opportunities</t>
  </si>
  <si>
    <t>Priority 1.13</t>
  </si>
  <si>
    <t>How will the district implement Student Success Plans for students in grades 8-12?</t>
  </si>
  <si>
    <t xml:space="preserve">The Student Success Plan  will be reviewed and updated annually to reflect student progress and path to graduation.  
Teachers will meet to: 1. Collect data on student performance, strengths, and areas of improvement. 2. Students meet with teachers/counselors, to discuss their goals. 3. Based on data collected and student meetings, a team develops a plan that outlines student goals.
Students will participate in an annual review to: 1. Reflect on their progress and goals achieved during the previous year.
2. Student data is used to identify areas of progress and areas for improvement.
3. The SSP will be updated to reflect student progress, goals, and strategies for the upcoming year.
We will involve families in the following ways:
1. Parent-Teacher Conferences: Parents will have regular conferences with teachers to discuss student progress and goals. We will obtain parent signatures annually to indicate their receipt of and understanding of the student success plans.
2. Progress Updates: Families will receive regular updates on student progress through emails, parent-teacher conferences, or parent-teacher organization meetings.  
</t>
  </si>
  <si>
    <t>Priority 1.14</t>
  </si>
  <si>
    <r>
      <rPr>
        <b/>
        <sz val="12"/>
        <color theme="1"/>
        <rFont val="&quot;Public Sans&quot;"/>
      </rPr>
      <t xml:space="preserve">What early childhood access and opportunities does your district provide for your community to ensure kindergarten readiness? </t>
    </r>
    <r>
      <rPr>
        <b/>
        <sz val="12"/>
        <color rgb="FF999999"/>
        <rFont val="&quot;Public Sans&quot;"/>
      </rPr>
      <t>[ESEA § 1113(c)(5)]</t>
    </r>
  </si>
  <si>
    <t>School-operated Title I Preschool</t>
  </si>
  <si>
    <t>District-operated Title I Preschool</t>
  </si>
  <si>
    <t>Coordinating w/other Preschool Programs</t>
  </si>
  <si>
    <t xml:space="preserve">Organize joint transition with related training between childcare providers and kindergarten teachers </t>
  </si>
  <si>
    <t xml:space="preserve">Communication with families about the transition plan and the expected experience for children and their families </t>
  </si>
  <si>
    <t>Family engagement activities to provide opportunities to involve families as volunteers, advocates, and decision-makers in school-related and district-related activities and throughout the transition process</t>
  </si>
  <si>
    <t>Transition services from early childhood programs to elementary programs</t>
  </si>
  <si>
    <t>Priority 1.15</t>
  </si>
  <si>
    <r>
      <rPr>
        <b/>
        <sz val="12"/>
        <color theme="1"/>
        <rFont val="&quot;Public Sans&quot;"/>
      </rPr>
      <t>What additional services does the district provide to early childhood at-risk subgroups?</t>
    </r>
    <r>
      <rPr>
        <b/>
        <sz val="12"/>
        <color rgb="FF999999"/>
        <rFont val="&quot;Public Sans&quot;"/>
      </rPr>
      <t xml:space="preserve"> [ESEA § 1113(c)(5) &amp; ESEA § 1304(c)(4)]  </t>
    </r>
  </si>
  <si>
    <t>Economically Disadvantaged</t>
  </si>
  <si>
    <t>EL</t>
  </si>
  <si>
    <t>Early literacy activities, materials, and resources</t>
  </si>
  <si>
    <t>Numeracy activities, materials, and resources</t>
  </si>
  <si>
    <t>Summer instructional services and materials</t>
  </si>
  <si>
    <t>Home visits/home instruction</t>
  </si>
  <si>
    <t>Enrollment verification and placement profiles</t>
  </si>
  <si>
    <t>Referrals to early childhood programs, home visiting programs, wrap-around services (ie. Head Start, Arkansas Better Chance including home visiting, and community based preschool)</t>
  </si>
  <si>
    <t>Coordinate with parents and pre-k service providers to ensure pre-k students are served</t>
  </si>
  <si>
    <t>Priority 1.16</t>
  </si>
  <si>
    <r>
      <rPr>
        <b/>
        <sz val="12"/>
        <color theme="1"/>
        <rFont val="&quot;Public Sans&quot;"/>
      </rPr>
      <t>For the 2024-25 school year, districts are required to offer at least one success-ready pathway aligned to the high-wage and high-growth requirement. Which success-ready pathway(s) will your district offer that aligns to these requirements?</t>
    </r>
    <r>
      <rPr>
        <b/>
        <sz val="12"/>
        <color rgb="FF999999"/>
        <rFont val="&quot;Public Sans&quot;"/>
      </rPr>
      <t xml:space="preserve"> [ESEA § 1112(b)(12)]</t>
    </r>
  </si>
  <si>
    <t>Accounting</t>
  </si>
  <si>
    <t>Advanced Manufacturing</t>
  </si>
  <si>
    <t>Agriculture Power</t>
  </si>
  <si>
    <t>Animal Systems</t>
  </si>
  <si>
    <t>Automotive Service Technology</t>
  </si>
  <si>
    <t>Banking</t>
  </si>
  <si>
    <t>Business Finance</t>
  </si>
  <si>
    <t>Computer Science - Programming</t>
  </si>
  <si>
    <t>Computer Science - Networking</t>
  </si>
  <si>
    <t>Construction</t>
  </si>
  <si>
    <t>Criminal Justice</t>
  </si>
  <si>
    <t>Management</t>
  </si>
  <si>
    <t>Nursing Services</t>
  </si>
  <si>
    <t>Plant Systems</t>
  </si>
  <si>
    <t>Pre-Educator</t>
  </si>
  <si>
    <t>Pre-Engineering</t>
  </si>
  <si>
    <t>Retail Management</t>
  </si>
  <si>
    <t>Welding</t>
  </si>
  <si>
    <t>Family and Community Engagement</t>
  </si>
  <si>
    <t>Priority 1.17</t>
  </si>
  <si>
    <r>
      <rPr>
        <b/>
        <sz val="12"/>
        <color theme="1"/>
        <rFont val="&quot;Public Sans&quot;"/>
      </rPr>
      <t>What actions and activities does the district provide to promote Family and Community Engagement?</t>
    </r>
    <r>
      <rPr>
        <b/>
        <sz val="12"/>
        <color rgb="FF999999"/>
        <rFont val="&quot;Public Sans&quot;"/>
      </rPr>
      <t xml:space="preserve"> [ESEA § 1116(a)(3)(D) &amp; §1304(c)(3)] </t>
    </r>
  </si>
  <si>
    <t>Instruct educators in the value and utility of contributions of families and to work with families as equal partners</t>
  </si>
  <si>
    <t>Coordinate and integrate family involvement programs and activities with other Federal, State, and local program</t>
  </si>
  <si>
    <t>Provide information related to school and family programs, meetings, and other activities to the parents in a language the parents can understand (e.g. bilingual books, flyers, materials)</t>
  </si>
  <si>
    <t>An advisory committee for education includes parents, educators, and other community members and meets at least annually</t>
  </si>
  <si>
    <t>Home visits (e.g. Home-based learning/instructional parent activities)</t>
  </si>
  <si>
    <t>Health screening and service referrals and other health-related resources (e.g. immunization information, Medicaid eligibility, nutrition and physical activity information)</t>
  </si>
  <si>
    <t>Family resource centers</t>
  </si>
  <si>
    <t>Priority 1.18</t>
  </si>
  <si>
    <t>Select which of the following methods the district uses to collaborate and engage with families, the community, and stakeholders to provide information to parents regarding academic opportunities for students.</t>
  </si>
  <si>
    <t>Structured opportunities to help families understand education topics such as academic standards, assessments, monitoring student progress, etc. For example: conferences in schools during which the school-parent compact is discussed, or family literacy nights.</t>
  </si>
  <si>
    <t>Materials and training to help families work with their children to improve their children’s achievement</t>
  </si>
  <si>
    <t>Parent nights (e.g. math/literacy/college financial aid nights)</t>
  </si>
  <si>
    <t>Provide information related to school and family programs, meetings, and other activities to the parents in a language the parents can understand</t>
  </si>
  <si>
    <t>Provide conferences at times convenient for parents</t>
  </si>
  <si>
    <t>Involve parent &amp; community members (outside of those working in the district) to serve on academic planning teams</t>
  </si>
  <si>
    <t xml:space="preserve">Families and community members are provided with information regarding gifted programs and services </t>
  </si>
  <si>
    <t>Parent training on high school graduation requirements, credit recovery, &amp; post-secondary opportunities</t>
  </si>
  <si>
    <t>The LEA provides Child Find notification and information to the local community in accordance with the Individuals with Disabilities Education Act.</t>
  </si>
  <si>
    <t>Priority 1.19</t>
  </si>
  <si>
    <t>Which of these collaborative partnerships with outside organizations does the district engage in to provide academic enrichment activities, tutoring, behavior support, health/social services, family engagement, and career/postsecondary opportunities for students and their families outside of school?</t>
  </si>
  <si>
    <t>College &amp; Universities</t>
  </si>
  <si>
    <t>Non-profit organizations</t>
  </si>
  <si>
    <t>Art or Science Museums</t>
  </si>
  <si>
    <t>City Chamber of Commerce</t>
  </si>
  <si>
    <t xml:space="preserve">Local Business
</t>
  </si>
  <si>
    <t>Governmental Agencies</t>
  </si>
  <si>
    <t>Boys and Girls Club</t>
  </si>
  <si>
    <t>Activity and Wellness Center</t>
  </si>
  <si>
    <t>Community Schools</t>
  </si>
  <si>
    <t>Churches &amp; Religious organizations</t>
  </si>
  <si>
    <t>Career Centers</t>
  </si>
  <si>
    <t>Joint Use Agreements</t>
  </si>
  <si>
    <t>Arkansas Rehabilitation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</si>
</sst>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0"/>
      <color theme="1"/>
      <name val="Arial"/>
    </font>
    <font>
      <b/>
      <sz val="14"/>
      <color theme="1"/>
      <name val="Arial"/>
    </font>
    <font>
      <b/>
      <sz val="24"/>
      <color rgb="FFE1134F"/>
      <name val="Public Sans"/>
    </font>
    <font>
      <sz val="10"/>
      <name val="Arial"/>
    </font>
    <font>
      <b/>
      <sz val="10"/>
      <color theme="1"/>
      <name val="Arial"/>
    </font>
    <font>
      <b/>
      <sz val="18"/>
      <color rgb="FF00539B"/>
      <name val="Public Sans"/>
    </font>
    <font>
      <sz val="11"/>
      <color rgb="FF000000"/>
      <name val="Public Sans"/>
    </font>
    <font>
      <b/>
      <sz val="11"/>
      <color rgb="FF00539B"/>
      <name val="Public Sans"/>
    </font>
    <font>
      <b/>
      <sz val="12"/>
      <color rgb="FFE1134F"/>
      <name val="Public Sans"/>
    </font>
    <font>
      <b/>
      <sz val="16"/>
      <color rgb="FFE1134F"/>
      <name val="Public Sans"/>
    </font>
    <font>
      <b/>
      <sz val="12"/>
      <color rgb="FF00539B"/>
      <name val="Public Sans"/>
    </font>
    <font>
      <b/>
      <sz val="12"/>
      <color theme="1"/>
      <name val="Public Sans"/>
    </font>
    <font>
      <b/>
      <sz val="12"/>
      <color theme="1"/>
      <name val="&quot;Public Sans&quot;"/>
    </font>
    <font>
      <b/>
      <sz val="12"/>
      <color rgb="FF00539B"/>
      <name val="&quot;Public Sans&quot;"/>
    </font>
    <font>
      <b/>
      <sz val="12"/>
      <color rgb="FF999999"/>
      <name val="&quot;Public Sans&quot;"/>
    </font>
    <font>
      <sz val="10"/>
      <color rgb="FF000000"/>
      <name val="Public Sans"/>
    </font>
    <font>
      <sz val="10"/>
      <color theme="1"/>
      <name val="Public Sans"/>
    </font>
    <font>
      <b/>
      <sz val="10"/>
      <color rgb="FF000000"/>
      <name val="Public Sans"/>
    </font>
    <font>
      <b/>
      <sz val="10"/>
      <color rgb="FF434343"/>
      <name val="Public Sans"/>
    </font>
    <font>
      <i/>
      <sz val="10"/>
      <color theme="1"/>
      <name val="Public Sans"/>
    </font>
    <font>
      <sz val="11"/>
      <color theme="1"/>
      <name val="Public Sans"/>
    </font>
    <font>
      <b/>
      <sz val="16"/>
      <color rgb="FF00539B"/>
      <name val="Public Sans"/>
    </font>
    <font>
      <i/>
      <sz val="10"/>
      <color rgb="FF999999"/>
      <name val="Public Sans"/>
    </font>
    <font>
      <i/>
      <sz val="10"/>
      <color rgb="FF002F87"/>
      <name val="Public Sans"/>
    </font>
    <font>
      <i/>
      <sz val="10"/>
      <color rgb="FFE1134F"/>
      <name val="Public Sans"/>
    </font>
    <font>
      <sz val="11"/>
      <color rgb="FF000000"/>
      <name val="Roboto"/>
    </font>
    <font>
      <b/>
      <sz val="10"/>
      <color rgb="FFEFEFEF"/>
      <name val="Arial"/>
    </font>
    <font>
      <sz val="10"/>
      <color rgb="FF000000"/>
      <name val="Arial"/>
    </font>
    <font>
      <i/>
      <sz val="10"/>
      <color rgb="FFE1134F"/>
      <name val="DM Sans"/>
    </font>
    <font>
      <b/>
      <sz val="12"/>
      <color rgb="FF000000"/>
      <name val="Public Sans"/>
    </font>
    <font>
      <b/>
      <sz val="12"/>
      <color rgb="FF000000"/>
      <name val="Arial"/>
    </font>
    <font>
      <b/>
      <sz val="12"/>
      <color rgb="FF999999"/>
      <name val="Arial"/>
    </font>
    <font>
      <sz val="18"/>
      <color theme="1"/>
      <name val="Arial"/>
    </font>
    <font>
      <i/>
      <sz val="10"/>
      <color theme="1"/>
      <name val="Helvetica Neue"/>
    </font>
    <font>
      <sz val="10"/>
      <color rgb="FF000000"/>
      <name val="DM Sans"/>
    </font>
    <font>
      <sz val="10"/>
      <color theme="1"/>
      <name val="Helvetica Neue"/>
    </font>
    <font>
      <sz val="11"/>
      <color theme="1"/>
      <name val="Helvetica Neue"/>
    </font>
  </fonts>
  <fills count="8">
    <fill>
      <patternFill patternType="none"/>
    </fill>
    <fill>
      <patternFill patternType="gray125"/>
    </fill>
    <fill>
      <patternFill patternType="solid">
        <fgColor rgb="FFEFEFEF"/>
        <bgColor rgb="FFEFEFEF"/>
      </patternFill>
    </fill>
    <fill>
      <patternFill patternType="solid">
        <fgColor rgb="FF999999"/>
        <bgColor rgb="FF999999"/>
      </patternFill>
    </fill>
    <fill>
      <patternFill patternType="solid">
        <fgColor rgb="FFD9D9D9"/>
        <bgColor rgb="FFD9D9D9"/>
      </patternFill>
    </fill>
    <fill>
      <patternFill patternType="solid">
        <fgColor theme="0"/>
        <bgColor theme="0"/>
      </patternFill>
    </fill>
    <fill>
      <patternFill patternType="solid">
        <fgColor rgb="FFFFFFFF"/>
        <bgColor rgb="FFFFFFFF"/>
      </patternFill>
    </fill>
    <fill>
      <patternFill patternType="solid">
        <fgColor rgb="FFF3F3F3"/>
        <bgColor rgb="FFF3F3F3"/>
      </patternFill>
    </fill>
  </fills>
  <borders count="9">
    <border>
      <left/>
      <right/>
      <top/>
      <bottom/>
      <diagonal/>
    </border>
    <border>
      <left style="thick">
        <color rgb="FFEFEFEF"/>
      </left>
      <right style="thick">
        <color rgb="FFEFEFEF"/>
      </right>
      <top style="thick">
        <color rgb="FFEFEFEF"/>
      </top>
      <bottom style="thick">
        <color rgb="FFEFEFEF"/>
      </bottom>
      <diagonal/>
    </border>
    <border>
      <left/>
      <right style="thick">
        <color rgb="FFF3F3F3"/>
      </right>
      <top/>
      <bottom style="thick">
        <color rgb="FFF3F3F3"/>
      </bottom>
      <diagonal/>
    </border>
    <border>
      <left/>
      <right style="thick">
        <color rgb="FFF3F3F3"/>
      </right>
      <top/>
      <bottom/>
      <diagonal/>
    </border>
    <border>
      <left/>
      <right/>
      <top/>
      <bottom style="thick">
        <color rgb="FFF3F3F3"/>
      </bottom>
      <diagonal/>
    </border>
    <border>
      <left/>
      <right style="thick">
        <color rgb="FFF3F3F3"/>
      </right>
      <top style="thick">
        <color rgb="FFF3F3F3"/>
      </top>
      <bottom style="thick">
        <color rgb="FFF3F3F3"/>
      </bottom>
      <diagonal/>
    </border>
    <border>
      <left style="thin">
        <color rgb="FFEFEFEF"/>
      </left>
      <right style="thin">
        <color rgb="FFEFEFEF"/>
      </right>
      <top style="thin">
        <color rgb="FFEFEFEF"/>
      </top>
      <bottom style="thin">
        <color rgb="FFEFEFEF"/>
      </bottom>
      <diagonal/>
    </border>
    <border>
      <left style="thick">
        <color rgb="FFEFEFEF"/>
      </left>
      <right/>
      <top/>
      <bottom/>
      <diagonal/>
    </border>
    <border>
      <left/>
      <right style="thick">
        <color rgb="FFEFEFEF"/>
      </right>
      <top/>
      <bottom/>
      <diagonal/>
    </border>
  </borders>
  <cellStyleXfs count="1">
    <xf numFmtId="0" fontId="0" fillId="0" borderId="0"/>
  </cellStyleXfs>
  <cellXfs count="103">
    <xf numFmtId="0" fontId="0" fillId="0" borderId="0" xfId="0"/>
    <xf numFmtId="0" fontId="1" fillId="2" borderId="0" xfId="0" applyFont="1" applyFill="1" applyBorder="1" applyAlignment="1">
      <alignment vertical="center" wrapText="1"/>
    </xf>
    <xf numFmtId="0" fontId="2" fillId="2" borderId="0" xfId="0" applyFont="1" applyFill="1" applyBorder="1" applyAlignment="1">
      <alignment vertical="center" wrapText="1"/>
    </xf>
    <xf numFmtId="0" fontId="3" fillId="2" borderId="0" xfId="0" applyFont="1" applyFill="1" applyBorder="1" applyAlignment="1">
      <alignment vertical="center" wrapText="1"/>
    </xf>
    <xf numFmtId="0" fontId="5" fillId="2" borderId="0" xfId="0" applyFont="1" applyFill="1" applyBorder="1" applyAlignment="1">
      <alignment vertical="center" wrapText="1"/>
    </xf>
    <xf numFmtId="0" fontId="6" fillId="3" borderId="0" xfId="0" applyFont="1" applyFill="1" applyBorder="1" applyAlignment="1">
      <alignment vertical="center" wrapText="1"/>
    </xf>
    <xf numFmtId="0" fontId="6" fillId="4" borderId="0" xfId="0" applyFont="1" applyFill="1" applyBorder="1" applyAlignment="1">
      <alignment vertical="center" wrapText="1"/>
    </xf>
    <xf numFmtId="0" fontId="1" fillId="4" borderId="0" xfId="0" applyFont="1" applyFill="1" applyBorder="1" applyAlignment="1">
      <alignment vertical="center" wrapText="1"/>
    </xf>
    <xf numFmtId="0" fontId="9" fillId="2" borderId="0" xfId="0" applyFont="1" applyFill="1" applyBorder="1" applyAlignment="1">
      <alignment vertical="center" wrapText="1"/>
    </xf>
    <xf numFmtId="0" fontId="11" fillId="2" borderId="0" xfId="0" applyFont="1" applyFill="1" applyBorder="1" applyAlignment="1">
      <alignment horizontal="left" vertical="center" wrapText="1"/>
    </xf>
    <xf numFmtId="0" fontId="12" fillId="2" borderId="0" xfId="0" applyFont="1" applyFill="1" applyBorder="1" applyAlignment="1">
      <alignment vertical="center" wrapText="1"/>
    </xf>
    <xf numFmtId="0" fontId="1" fillId="2" borderId="0" xfId="0" applyFont="1" applyFill="1" applyBorder="1" applyAlignment="1">
      <alignment vertical="top" wrapText="1"/>
    </xf>
    <xf numFmtId="0" fontId="11" fillId="2"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11" fillId="4" borderId="0" xfId="0" applyFont="1" applyFill="1" applyBorder="1" applyAlignment="1">
      <alignment horizontal="left" vertical="center" wrapText="1"/>
    </xf>
    <xf numFmtId="0" fontId="16" fillId="2" borderId="0" xfId="0" applyFont="1" applyFill="1" applyBorder="1" applyAlignment="1">
      <alignment horizontal="left" vertical="center"/>
    </xf>
    <xf numFmtId="0" fontId="16"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49" fontId="17" fillId="5" borderId="1" xfId="0" applyNumberFormat="1" applyFont="1" applyFill="1" applyBorder="1" applyAlignment="1">
      <alignment vertical="center" wrapText="1"/>
    </xf>
    <xf numFmtId="0" fontId="17" fillId="2" borderId="0" xfId="0" applyFont="1" applyFill="1" applyBorder="1" applyAlignment="1">
      <alignment vertical="center" wrapText="1"/>
    </xf>
    <xf numFmtId="0" fontId="5" fillId="2" borderId="0" xfId="0" applyFont="1" applyFill="1" applyBorder="1" applyAlignment="1">
      <alignment horizontal="left" vertical="center" wrapText="1"/>
    </xf>
    <xf numFmtId="0" fontId="5" fillId="4" borderId="0" xfId="0" applyFont="1" applyFill="1" applyBorder="1" applyAlignment="1">
      <alignment vertical="center" wrapText="1"/>
    </xf>
    <xf numFmtId="0" fontId="17" fillId="5" borderId="1" xfId="0" applyFont="1" applyFill="1" applyBorder="1" applyAlignment="1">
      <alignment vertical="center" wrapText="1"/>
    </xf>
    <xf numFmtId="0" fontId="10" fillId="2" borderId="0" xfId="0" applyFont="1" applyFill="1" applyBorder="1" applyAlignment="1">
      <alignment vertical="center" wrapText="1"/>
    </xf>
    <xf numFmtId="0" fontId="16" fillId="2" borderId="0" xfId="0" applyFont="1" applyFill="1" applyBorder="1" applyAlignment="1">
      <alignment horizontal="right" vertical="center" wrapText="1"/>
    </xf>
    <xf numFmtId="0" fontId="5" fillId="2" borderId="0" xfId="0" applyFont="1" applyFill="1" applyBorder="1" applyAlignment="1">
      <alignment horizontal="right" vertical="center" wrapText="1"/>
    </xf>
    <xf numFmtId="49" fontId="17" fillId="5" borderId="1" xfId="0" applyNumberFormat="1" applyFont="1" applyFill="1" applyBorder="1" applyAlignment="1">
      <alignment horizontal="center" vertical="center" wrapText="1"/>
    </xf>
    <xf numFmtId="0" fontId="9" fillId="2" borderId="0" xfId="0" applyFont="1" applyFill="1" applyBorder="1" applyAlignment="1">
      <alignment horizontal="right" vertical="center" wrapText="1"/>
    </xf>
    <xf numFmtId="49" fontId="17" fillId="2" borderId="0" xfId="0" applyNumberFormat="1" applyFont="1" applyFill="1" applyBorder="1" applyAlignment="1">
      <alignment vertical="center" wrapText="1"/>
    </xf>
    <xf numFmtId="0" fontId="1" fillId="2" borderId="0" xfId="0" applyFont="1" applyFill="1" applyBorder="1" applyAlignment="1">
      <alignment horizontal="left" vertical="center" wrapText="1"/>
    </xf>
    <xf numFmtId="0" fontId="19" fillId="2" borderId="0"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0" xfId="0" applyFont="1" applyFill="1" applyBorder="1"/>
    <xf numFmtId="0" fontId="17" fillId="2" borderId="0" xfId="0" applyFont="1" applyFill="1" applyBorder="1" applyAlignment="1">
      <alignment wrapText="1"/>
    </xf>
    <xf numFmtId="0" fontId="20" fillId="2" borderId="0" xfId="0" applyFont="1" applyFill="1" applyBorder="1" applyAlignment="1">
      <alignment vertical="center" wrapText="1"/>
    </xf>
    <xf numFmtId="0" fontId="9" fillId="2" borderId="0" xfId="0" applyFont="1" applyFill="1" applyBorder="1" applyAlignment="1">
      <alignment horizontal="left" vertical="center" wrapText="1"/>
    </xf>
    <xf numFmtId="0" fontId="21" fillId="2" borderId="0" xfId="0" applyFont="1" applyFill="1" applyBorder="1" applyAlignment="1">
      <alignment vertical="center" wrapText="1"/>
    </xf>
    <xf numFmtId="0" fontId="22" fillId="4" borderId="0" xfId="0" applyFont="1" applyFill="1" applyBorder="1" applyAlignment="1">
      <alignment vertical="center" wrapText="1"/>
    </xf>
    <xf numFmtId="0" fontId="23" fillId="2" borderId="0" xfId="0" applyFont="1" applyFill="1" applyBorder="1" applyAlignment="1">
      <alignment horizontal="left" vertical="center" wrapText="1"/>
    </xf>
    <xf numFmtId="0" fontId="8" fillId="2" borderId="0" xfId="0" applyFont="1" applyFill="1" applyBorder="1" applyAlignment="1">
      <alignment wrapText="1"/>
    </xf>
    <xf numFmtId="0" fontId="1" fillId="7" borderId="0" xfId="0" applyFont="1" applyFill="1" applyBorder="1" applyAlignment="1">
      <alignment vertical="top" wrapText="1"/>
    </xf>
    <xf numFmtId="0" fontId="25" fillId="7" borderId="0" xfId="0" applyFont="1" applyFill="1" applyBorder="1" applyAlignment="1">
      <alignment vertical="top"/>
    </xf>
    <xf numFmtId="0" fontId="25" fillId="2" borderId="0" xfId="0" applyFont="1" applyFill="1" applyBorder="1" applyAlignment="1">
      <alignment vertical="top"/>
    </xf>
    <xf numFmtId="0" fontId="8" fillId="7" borderId="0" xfId="0" applyFont="1" applyFill="1" applyBorder="1" applyAlignment="1">
      <alignment wrapText="1"/>
    </xf>
    <xf numFmtId="0" fontId="8" fillId="7"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3" fillId="2" borderId="0" xfId="0" applyFont="1" applyFill="1" applyBorder="1" applyAlignment="1">
      <alignment vertical="center" wrapText="1"/>
    </xf>
    <xf numFmtId="0" fontId="27" fillId="2" borderId="0" xfId="0" applyFont="1" applyFill="1" applyBorder="1" applyAlignment="1">
      <alignment vertical="center" wrapText="1"/>
    </xf>
    <xf numFmtId="0" fontId="29" fillId="2" borderId="0" xfId="0" applyFont="1" applyFill="1" applyBorder="1" applyAlignment="1">
      <alignment vertical="center" wrapText="1"/>
    </xf>
    <xf numFmtId="49" fontId="1" fillId="6" borderId="0" xfId="0" applyNumberFormat="1"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0" xfId="0" applyFont="1" applyFill="1" applyBorder="1" applyAlignment="1">
      <alignment wrapText="1"/>
    </xf>
    <xf numFmtId="0" fontId="10" fillId="2" borderId="0" xfId="0" applyFont="1" applyFill="1" applyBorder="1" applyAlignment="1">
      <alignment wrapText="1"/>
    </xf>
    <xf numFmtId="0" fontId="30" fillId="2" borderId="0" xfId="0" applyFont="1" applyFill="1" applyBorder="1" applyAlignment="1">
      <alignment wrapText="1"/>
    </xf>
    <xf numFmtId="0" fontId="23" fillId="2" borderId="0" xfId="0" applyFont="1" applyFill="1" applyBorder="1" applyAlignment="1">
      <alignment wrapText="1"/>
    </xf>
    <xf numFmtId="0" fontId="1" fillId="2" borderId="0" xfId="0" applyFont="1" applyFill="1" applyBorder="1" applyAlignment="1">
      <alignment vertical="top"/>
    </xf>
    <xf numFmtId="0" fontId="25" fillId="2" borderId="0" xfId="0" applyFont="1" applyFill="1" applyBorder="1" applyAlignment="1">
      <alignment horizontal="left" vertical="center" wrapText="1"/>
    </xf>
    <xf numFmtId="0" fontId="33" fillId="2" borderId="0" xfId="0" applyFont="1" applyFill="1" applyBorder="1" applyAlignment="1">
      <alignment vertical="center" wrapText="1"/>
    </xf>
    <xf numFmtId="0" fontId="33" fillId="4" borderId="0" xfId="0" applyFont="1" applyFill="1" applyBorder="1" applyAlignment="1">
      <alignment vertical="center" wrapText="1"/>
    </xf>
    <xf numFmtId="49" fontId="1" fillId="6" borderId="2" xfId="0" applyNumberFormat="1" applyFont="1" applyFill="1" applyBorder="1" applyAlignment="1">
      <alignment horizontal="center" vertical="center" wrapText="1"/>
    </xf>
    <xf numFmtId="0" fontId="34" fillId="2" borderId="0" xfId="0" applyFont="1" applyFill="1" applyBorder="1" applyAlignment="1">
      <alignment vertical="center" wrapText="1"/>
    </xf>
    <xf numFmtId="0" fontId="1" fillId="2" borderId="0" xfId="0" applyFont="1" applyFill="1" applyBorder="1" applyAlignment="1">
      <alignment vertical="center"/>
    </xf>
    <xf numFmtId="0" fontId="1" fillId="2" borderId="3" xfId="0" applyFont="1" applyFill="1" applyBorder="1" applyAlignment="1">
      <alignment vertical="center"/>
    </xf>
    <xf numFmtId="0" fontId="1" fillId="6" borderId="5" xfId="0" applyFont="1" applyFill="1" applyBorder="1" applyAlignment="1">
      <alignment horizontal="center" vertical="center"/>
    </xf>
    <xf numFmtId="0" fontId="36" fillId="6"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 fillId="6" borderId="4" xfId="0" applyFont="1" applyFill="1" applyBorder="1" applyAlignment="1">
      <alignment horizontal="center" vertical="center" wrapText="1"/>
    </xf>
    <xf numFmtId="49" fontId="21" fillId="2" borderId="1" xfId="0" applyNumberFormat="1" applyFont="1" applyFill="1" applyBorder="1" applyAlignment="1">
      <alignment horizontal="left" vertical="top" wrapText="1"/>
    </xf>
    <xf numFmtId="0" fontId="1" fillId="6" borderId="0" xfId="0" applyFont="1" applyFill="1" applyBorder="1" applyAlignment="1">
      <alignment horizontal="center" vertical="center" wrapText="1"/>
    </xf>
    <xf numFmtId="49" fontId="21" fillId="2" borderId="0" xfId="0" applyNumberFormat="1" applyFont="1" applyFill="1" applyBorder="1" applyAlignment="1">
      <alignment horizontal="left" vertical="top" wrapText="1"/>
    </xf>
    <xf numFmtId="0" fontId="4" fillId="0" borderId="0" xfId="0" applyFont="1" applyBorder="1" applyAlignment="1"/>
    <xf numFmtId="0" fontId="12" fillId="2" borderId="0" xfId="0" applyFont="1" applyFill="1" applyBorder="1" applyAlignment="1">
      <alignment vertical="center" wrapText="1"/>
    </xf>
    <xf numFmtId="0" fontId="17" fillId="2" borderId="0" xfId="0" applyFont="1" applyFill="1" applyBorder="1" applyAlignment="1">
      <alignment vertical="center" wrapText="1"/>
    </xf>
    <xf numFmtId="0" fontId="1" fillId="6" borderId="4" xfId="0" applyFont="1" applyFill="1" applyBorder="1" applyAlignment="1">
      <alignment horizontal="center" vertical="center" wrapText="1"/>
    </xf>
    <xf numFmtId="0" fontId="4" fillId="0" borderId="2" xfId="0" applyFont="1" applyBorder="1" applyAlignment="1"/>
    <xf numFmtId="49" fontId="21" fillId="2" borderId="7" xfId="0" applyNumberFormat="1" applyFont="1" applyFill="1" applyBorder="1" applyAlignment="1">
      <alignment horizontal="left" vertical="top" wrapText="1"/>
    </xf>
    <xf numFmtId="0" fontId="4" fillId="0" borderId="8" xfId="0" applyFont="1" applyBorder="1" applyAlignment="1"/>
    <xf numFmtId="0" fontId="22" fillId="4" borderId="0" xfId="0" applyFont="1" applyFill="1" applyBorder="1" applyAlignment="1">
      <alignment vertical="center" wrapText="1"/>
    </xf>
    <xf numFmtId="0" fontId="4" fillId="0" borderId="3" xfId="0" applyFont="1" applyBorder="1" applyAlignment="1"/>
    <xf numFmtId="49" fontId="37" fillId="2" borderId="0" xfId="0" applyNumberFormat="1" applyFont="1" applyFill="1" applyBorder="1" applyAlignment="1">
      <alignment horizontal="left" vertical="top" wrapText="1"/>
    </xf>
    <xf numFmtId="0" fontId="35" fillId="6" borderId="0" xfId="0" applyFont="1" applyFill="1" applyBorder="1" applyAlignment="1">
      <alignment horizontal="left" vertical="top" wrapText="1"/>
    </xf>
    <xf numFmtId="0" fontId="29" fillId="2" borderId="0" xfId="0" applyFont="1" applyFill="1" applyBorder="1" applyAlignment="1">
      <alignment vertical="center" wrapText="1"/>
    </xf>
    <xf numFmtId="0" fontId="24" fillId="2" borderId="0" xfId="0" applyFont="1" applyFill="1" applyBorder="1" applyAlignment="1">
      <alignment vertical="center" wrapText="1"/>
    </xf>
    <xf numFmtId="0" fontId="11" fillId="2" borderId="0" xfId="0" applyFont="1" applyFill="1" applyBorder="1" applyAlignment="1">
      <alignment horizontal="left" vertical="center" wrapText="1"/>
    </xf>
    <xf numFmtId="49" fontId="1" fillId="6" borderId="0" xfId="0" applyNumberFormat="1" applyFont="1" applyFill="1" applyBorder="1" applyAlignment="1">
      <alignment horizontal="left" vertical="top"/>
    </xf>
    <xf numFmtId="49" fontId="1" fillId="6" borderId="0" xfId="0" applyNumberFormat="1" applyFont="1" applyFill="1" applyBorder="1" applyAlignment="1">
      <alignment vertical="top"/>
    </xf>
    <xf numFmtId="49" fontId="1" fillId="6" borderId="0" xfId="0" applyNumberFormat="1" applyFont="1" applyFill="1" applyBorder="1" applyAlignment="1">
      <alignment horizontal="left" vertical="top" wrapText="1"/>
    </xf>
    <xf numFmtId="0" fontId="30" fillId="2" borderId="0" xfId="0" applyFont="1" applyFill="1" applyBorder="1" applyAlignment="1">
      <alignment wrapText="1"/>
    </xf>
    <xf numFmtId="0" fontId="24" fillId="2" borderId="0" xfId="0" applyFont="1" applyFill="1" applyBorder="1" applyAlignment="1">
      <alignment wrapText="1"/>
    </xf>
    <xf numFmtId="0" fontId="21" fillId="2" borderId="0" xfId="0" applyFont="1" applyFill="1" applyBorder="1" applyAlignment="1">
      <alignment horizontal="left" vertical="top" wrapText="1"/>
    </xf>
    <xf numFmtId="0" fontId="24" fillId="2" borderId="0" xfId="0" applyFont="1" applyFill="1" applyBorder="1" applyAlignment="1">
      <alignment horizontal="left" vertical="center" wrapText="1"/>
    </xf>
    <xf numFmtId="49" fontId="1" fillId="6" borderId="0" xfId="0" applyNumberFormat="1" applyFont="1" applyFill="1" applyBorder="1" applyAlignment="1">
      <alignment vertical="top" wrapText="1"/>
    </xf>
    <xf numFmtId="0" fontId="26" fillId="0" borderId="0" xfId="0" applyFont="1" applyAlignment="1">
      <alignment vertical="top" wrapText="1"/>
    </xf>
    <xf numFmtId="0" fontId="0" fillId="0" borderId="0" xfId="0" applyFont="1" applyAlignment="1"/>
    <xf numFmtId="0" fontId="26" fillId="6" borderId="0" xfId="0" applyFont="1" applyFill="1" applyBorder="1" applyAlignment="1">
      <alignment horizontal="left" vertical="top" wrapText="1"/>
    </xf>
    <xf numFmtId="0" fontId="1" fillId="6" borderId="0" xfId="0" applyFont="1" applyFill="1" applyBorder="1" applyAlignment="1">
      <alignment vertical="top" wrapText="1"/>
    </xf>
    <xf numFmtId="0" fontId="28" fillId="6" borderId="0" xfId="0" applyFont="1" applyFill="1" applyBorder="1" applyAlignment="1">
      <alignment horizontal="left" vertical="top" wrapText="1"/>
    </xf>
    <xf numFmtId="0" fontId="16" fillId="2" borderId="0" xfId="0" applyFont="1" applyFill="1" applyBorder="1" applyAlignment="1">
      <alignment horizontal="left" vertical="center" wrapText="1"/>
    </xf>
    <xf numFmtId="0" fontId="16" fillId="2" borderId="0" xfId="0" applyFont="1" applyFill="1" applyBorder="1" applyAlignment="1">
      <alignment horizontal="right" vertical="center" wrapText="1"/>
    </xf>
    <xf numFmtId="0" fontId="3" fillId="2" borderId="0" xfId="0" applyFont="1" applyFill="1" applyBorder="1" applyAlignment="1">
      <alignment vertical="center" wrapText="1"/>
    </xf>
    <xf numFmtId="0" fontId="7" fillId="4" borderId="0" xfId="0" applyFont="1" applyFill="1" applyBorder="1" applyAlignment="1">
      <alignment horizontal="left" vertical="center" wrapText="1"/>
    </xf>
    <xf numFmtId="0" fontId="10" fillId="2" borderId="0" xfId="0" applyFont="1" applyFill="1" applyBorder="1" applyAlignment="1">
      <alignment vertical="center" wrapText="1"/>
    </xf>
  </cellXfs>
  <cellStyles count="1">
    <cellStyle name="Normal" xfId="0" builtinId="0"/>
  </cellStyles>
  <dxfs count="18">
    <dxf>
      <fill>
        <patternFill patternType="solid">
          <fgColor rgb="FFB7E1CD"/>
          <bgColor rgb="FFB7E1CD"/>
        </patternFill>
      </fill>
    </dxf>
    <dxf>
      <fill>
        <patternFill patternType="solid">
          <fgColor rgb="FFFFFFFF"/>
          <bgColor rgb="FFFFFFFF"/>
        </patternFill>
      </fill>
    </dxf>
    <dxf>
      <fill>
        <patternFill patternType="solid">
          <fgColor theme="0"/>
          <bgColor theme="0"/>
        </patternFill>
      </fill>
    </dxf>
    <dxf>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theme="0"/>
          <bgColor theme="0"/>
        </patternFill>
      </fill>
    </dxf>
    <dxf>
      <fill>
        <patternFill patternType="solid">
          <fgColor rgb="FFFFFFFF"/>
          <bgColor rgb="FFFFFFFF"/>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msd-ar-app-workbooksy2024-25-for-website-137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0 - District"/>
      <sheetName val="P1 - Improving Academic Outcome"/>
      <sheetName val="P3 - Quality Educational Workfo"/>
      <sheetName val="4 - State Programs"/>
      <sheetName val="5- Title I Part A"/>
      <sheetName val="6 - Title I Part C"/>
      <sheetName val="7 - Title I Part D"/>
      <sheetName val="8 - Title II Part A"/>
      <sheetName val="9 - Title III"/>
      <sheetName val="10 - Title IV Part A"/>
      <sheetName val=" 11 - Title V Part B"/>
      <sheetName val="Control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Warning: text exceeds character limit, please revise</v>
          </cell>
          <cell r="B2" t="str">
            <v>Please explain 'Other' here: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316E2-63AA-471F-8CFE-B9F7613BA1B5}">
  <dimension ref="A1:I421"/>
  <sheetViews>
    <sheetView tabSelected="1" topLeftCell="A355" workbookViewId="0">
      <selection activeCell="A124" sqref="A124:A125"/>
    </sheetView>
  </sheetViews>
  <sheetFormatPr defaultRowHeight="15"/>
  <cols>
    <col min="1" max="2" width="2.42578125" customWidth="1"/>
    <col min="3" max="3" width="34.42578125" customWidth="1"/>
    <col min="4" max="4" width="7" customWidth="1"/>
    <col min="5" max="5" width="40.7109375" customWidth="1"/>
    <col min="6" max="6" width="40.28515625" customWidth="1"/>
    <col min="7" max="7" width="4.140625" customWidth="1"/>
    <col min="8" max="8" width="46.42578125" customWidth="1"/>
    <col min="9" max="9" width="41.28515625" customWidth="1"/>
  </cols>
  <sheetData>
    <row r="1" spans="1:9" ht="18">
      <c r="A1" s="1"/>
      <c r="B1" s="2"/>
      <c r="C1" s="2"/>
      <c r="D1" s="1"/>
      <c r="E1" s="1"/>
      <c r="F1" s="1"/>
      <c r="G1" s="1"/>
      <c r="H1" s="1"/>
      <c r="I1" s="1"/>
    </row>
    <row r="2" spans="1:9" ht="30">
      <c r="A2" s="1"/>
      <c r="B2" s="3"/>
      <c r="C2" s="100" t="s">
        <v>0</v>
      </c>
      <c r="D2" s="71"/>
      <c r="E2" s="71"/>
      <c r="F2" s="71"/>
      <c r="G2" s="71"/>
      <c r="H2" s="71"/>
      <c r="I2" s="71"/>
    </row>
    <row r="3" spans="1:9" ht="30">
      <c r="A3" s="1"/>
      <c r="B3" s="3"/>
      <c r="C3" s="71"/>
      <c r="D3" s="94"/>
      <c r="E3" s="94"/>
      <c r="F3" s="94"/>
      <c r="G3" s="94"/>
      <c r="H3" s="94"/>
      <c r="I3" s="94"/>
    </row>
    <row r="4" spans="1:9">
      <c r="A4" s="1"/>
      <c r="B4" s="4"/>
      <c r="C4" s="4"/>
      <c r="D4" s="1"/>
      <c r="E4" s="1"/>
      <c r="F4" s="1"/>
      <c r="G4" s="1"/>
      <c r="H4" s="1"/>
      <c r="I4" s="1"/>
    </row>
    <row r="5" spans="1:9" ht="84.75" customHeight="1">
      <c r="A5" s="1"/>
      <c r="B5" s="5"/>
      <c r="C5" s="101" t="s">
        <v>1</v>
      </c>
      <c r="D5" s="71"/>
      <c r="E5" s="71"/>
      <c r="F5" s="71"/>
      <c r="G5" s="71"/>
      <c r="H5" s="71"/>
      <c r="I5" s="1"/>
    </row>
    <row r="6" spans="1:9">
      <c r="A6" s="1"/>
      <c r="B6" s="4"/>
      <c r="C6" s="4"/>
      <c r="D6" s="1"/>
      <c r="E6" s="1"/>
      <c r="F6" s="1"/>
      <c r="G6" s="1"/>
      <c r="H6" s="1"/>
      <c r="I6" s="1"/>
    </row>
    <row r="7" spans="1:9" ht="23.25">
      <c r="A7" s="1"/>
      <c r="B7" s="6"/>
      <c r="C7" s="6" t="s">
        <v>2</v>
      </c>
      <c r="D7" s="7"/>
      <c r="E7" s="7"/>
      <c r="F7" s="7"/>
      <c r="G7" s="7"/>
      <c r="H7" s="7"/>
      <c r="I7" s="7"/>
    </row>
    <row r="8" spans="1:9">
      <c r="A8" s="1"/>
      <c r="B8" s="4"/>
      <c r="C8" s="4"/>
      <c r="D8" s="1"/>
      <c r="E8" s="1"/>
      <c r="F8" s="1"/>
      <c r="G8" s="1"/>
      <c r="H8" s="1"/>
      <c r="I8" s="1"/>
    </row>
    <row r="9" spans="1:9" ht="15.75">
      <c r="A9" s="1"/>
      <c r="B9" s="4"/>
      <c r="C9" s="4"/>
      <c r="D9" s="8"/>
      <c r="E9" s="102" t="s">
        <v>3</v>
      </c>
      <c r="F9" s="71"/>
      <c r="G9" s="8"/>
      <c r="H9" s="102" t="s">
        <v>4</v>
      </c>
      <c r="I9" s="71"/>
    </row>
    <row r="10" spans="1:9" ht="69" customHeight="1">
      <c r="A10" s="1"/>
      <c r="B10" s="9"/>
      <c r="C10" s="9"/>
      <c r="D10" s="10"/>
      <c r="E10" s="72" t="s">
        <v>5</v>
      </c>
      <c r="F10" s="71"/>
      <c r="G10" s="10"/>
      <c r="H10" s="72" t="s">
        <v>6</v>
      </c>
      <c r="I10" s="71"/>
    </row>
    <row r="11" spans="1:9">
      <c r="A11" s="1"/>
      <c r="B11" s="4"/>
      <c r="C11" s="4"/>
      <c r="D11" s="1"/>
      <c r="E11" s="1"/>
      <c r="F11" s="1"/>
      <c r="G11" s="1"/>
      <c r="H11" s="1"/>
      <c r="I11" s="1"/>
    </row>
    <row r="12" spans="1:9" ht="15.75">
      <c r="A12" s="1"/>
      <c r="B12" s="9"/>
      <c r="C12" s="9"/>
      <c r="D12" s="9"/>
      <c r="E12" s="9" t="s">
        <v>7</v>
      </c>
      <c r="F12" s="9" t="s">
        <v>8</v>
      </c>
      <c r="G12" s="1"/>
      <c r="H12" s="9" t="s">
        <v>9</v>
      </c>
      <c r="I12" s="9" t="s">
        <v>10</v>
      </c>
    </row>
    <row r="13" spans="1:9" ht="38.25">
      <c r="A13" s="11"/>
      <c r="B13" s="12"/>
      <c r="C13" s="12"/>
      <c r="D13" s="12"/>
      <c r="E13" s="13" t="s">
        <v>11</v>
      </c>
      <c r="F13" s="13" t="s">
        <v>12</v>
      </c>
      <c r="G13" s="13"/>
      <c r="H13" s="13" t="s">
        <v>13</v>
      </c>
      <c r="I13" s="13" t="s">
        <v>14</v>
      </c>
    </row>
    <row r="14" spans="1:9" ht="15.75">
      <c r="A14" s="1"/>
      <c r="B14" s="14"/>
      <c r="C14" s="14" t="s">
        <v>15</v>
      </c>
      <c r="D14" s="14"/>
      <c r="E14" s="7"/>
      <c r="F14" s="7"/>
      <c r="G14" s="7"/>
      <c r="H14" s="7"/>
      <c r="I14" s="7"/>
    </row>
    <row r="15" spans="1:9" ht="16.5" thickBot="1">
      <c r="A15" s="1"/>
      <c r="B15" s="9"/>
      <c r="C15" s="9"/>
      <c r="D15" s="15"/>
      <c r="E15" s="15"/>
      <c r="F15" s="1"/>
      <c r="G15" s="1"/>
      <c r="H15" s="1"/>
      <c r="I15" s="1"/>
    </row>
    <row r="16" spans="1:9" ht="16.5" thickTop="1" thickBot="1">
      <c r="A16" s="1"/>
      <c r="B16" s="16"/>
      <c r="C16" s="98" t="s">
        <v>16</v>
      </c>
      <c r="D16" s="17">
        <v>1</v>
      </c>
      <c r="E16" s="18" t="s">
        <v>17</v>
      </c>
      <c r="F16" s="18" t="s">
        <v>18</v>
      </c>
      <c r="G16" s="19"/>
      <c r="H16" s="18" t="s">
        <v>19</v>
      </c>
      <c r="I16" s="18" t="s">
        <v>20</v>
      </c>
    </row>
    <row r="17" spans="1:9" ht="16.5" thickTop="1" thickBot="1">
      <c r="A17" s="1"/>
      <c r="B17" s="20"/>
      <c r="C17" s="71"/>
      <c r="D17" s="17">
        <v>2</v>
      </c>
      <c r="E17" s="18"/>
      <c r="F17" s="18"/>
      <c r="G17" s="19"/>
      <c r="H17" s="18" t="s">
        <v>21</v>
      </c>
      <c r="I17" s="18"/>
    </row>
    <row r="18" spans="1:9" ht="16.5" thickTop="1" thickBot="1">
      <c r="A18" s="1"/>
      <c r="B18" s="20"/>
      <c r="C18" s="20"/>
      <c r="D18" s="17">
        <v>3</v>
      </c>
      <c r="E18" s="18"/>
      <c r="F18" s="18"/>
      <c r="G18" s="19"/>
      <c r="H18" s="18" t="s">
        <v>22</v>
      </c>
      <c r="I18" s="18"/>
    </row>
    <row r="19" spans="1:9" ht="16.5" thickTop="1" thickBot="1">
      <c r="A19" s="1"/>
      <c r="B19" s="20"/>
      <c r="C19" s="20"/>
      <c r="D19" s="1"/>
      <c r="E19" s="1"/>
      <c r="F19" s="1"/>
      <c r="G19" s="1"/>
      <c r="H19" s="1"/>
      <c r="I19" s="1"/>
    </row>
    <row r="20" spans="1:9" ht="16.5" thickTop="1" thickBot="1">
      <c r="A20" s="1"/>
      <c r="B20" s="16"/>
      <c r="C20" s="98" t="s">
        <v>23</v>
      </c>
      <c r="D20" s="17">
        <v>1</v>
      </c>
      <c r="E20" s="18" t="s">
        <v>24</v>
      </c>
      <c r="F20" s="18" t="s">
        <v>25</v>
      </c>
      <c r="G20" s="19"/>
      <c r="H20" s="18"/>
      <c r="I20" s="18"/>
    </row>
    <row r="21" spans="1:9" ht="16.5" thickTop="1" thickBot="1">
      <c r="A21" s="1"/>
      <c r="B21" s="20"/>
      <c r="C21" s="71"/>
      <c r="D21" s="17">
        <v>2</v>
      </c>
      <c r="E21" s="18" t="s">
        <v>26</v>
      </c>
      <c r="F21" s="18" t="s">
        <v>27</v>
      </c>
      <c r="G21" s="19"/>
      <c r="H21" s="18"/>
      <c r="I21" s="18"/>
    </row>
    <row r="22" spans="1:9" ht="16.5" thickTop="1" thickBot="1">
      <c r="A22" s="1"/>
      <c r="B22" s="20"/>
      <c r="C22" s="20"/>
      <c r="D22" s="17">
        <v>3</v>
      </c>
      <c r="E22" s="18"/>
      <c r="F22" s="18"/>
      <c r="G22" s="19"/>
      <c r="H22" s="18"/>
      <c r="I22" s="18"/>
    </row>
    <row r="23" spans="1:9" ht="16.5" thickTop="1" thickBot="1">
      <c r="A23" s="1"/>
      <c r="B23" s="20"/>
      <c r="C23" s="20"/>
      <c r="D23" s="1"/>
      <c r="E23" s="1"/>
      <c r="F23" s="1"/>
      <c r="G23" s="1"/>
      <c r="H23" s="1"/>
      <c r="I23" s="1"/>
    </row>
    <row r="24" spans="1:9" ht="16.5" thickTop="1" thickBot="1">
      <c r="A24" s="1"/>
      <c r="B24" s="16"/>
      <c r="C24" s="98" t="s">
        <v>28</v>
      </c>
      <c r="D24" s="17">
        <v>1</v>
      </c>
      <c r="E24" s="18" t="s">
        <v>29</v>
      </c>
      <c r="F24" s="18" t="s">
        <v>30</v>
      </c>
      <c r="G24" s="19"/>
      <c r="H24" s="18"/>
      <c r="I24" s="18"/>
    </row>
    <row r="25" spans="1:9" ht="16.5" thickTop="1" thickBot="1">
      <c r="A25" s="1"/>
      <c r="B25" s="20"/>
      <c r="C25" s="71"/>
      <c r="D25" s="17">
        <v>2</v>
      </c>
      <c r="E25" s="18"/>
      <c r="F25" s="18"/>
      <c r="G25" s="19"/>
      <c r="H25" s="18"/>
      <c r="I25" s="18"/>
    </row>
    <row r="26" spans="1:9" ht="16.5" thickTop="1" thickBot="1">
      <c r="A26" s="1"/>
      <c r="B26" s="20"/>
      <c r="C26" s="20"/>
      <c r="D26" s="17">
        <v>3</v>
      </c>
      <c r="E26" s="18"/>
      <c r="F26" s="18"/>
      <c r="G26" s="19"/>
      <c r="H26" s="18"/>
      <c r="I26" s="18"/>
    </row>
    <row r="27" spans="1:9" ht="15.75" thickTop="1">
      <c r="A27" s="1"/>
      <c r="B27" s="20"/>
      <c r="C27" s="20"/>
      <c r="D27" s="4"/>
      <c r="E27" s="4"/>
      <c r="F27" s="4"/>
      <c r="G27" s="4"/>
      <c r="H27" s="4"/>
      <c r="I27" s="4"/>
    </row>
    <row r="28" spans="1:9" ht="15.75">
      <c r="A28" s="1"/>
      <c r="B28" s="14"/>
      <c r="C28" s="14" t="s">
        <v>31</v>
      </c>
      <c r="D28" s="21"/>
      <c r="E28" s="21"/>
      <c r="F28" s="21"/>
      <c r="G28" s="21"/>
      <c r="H28" s="21"/>
      <c r="I28" s="21"/>
    </row>
    <row r="29" spans="1:9" ht="15.75">
      <c r="A29" s="1"/>
      <c r="B29" s="9"/>
      <c r="C29" s="9"/>
      <c r="D29" s="15"/>
      <c r="E29" s="9" t="s">
        <v>7</v>
      </c>
      <c r="F29" s="9" t="s">
        <v>8</v>
      </c>
      <c r="G29" s="1"/>
      <c r="H29" s="9" t="s">
        <v>9</v>
      </c>
      <c r="I29" s="9" t="s">
        <v>10</v>
      </c>
    </row>
    <row r="30" spans="1:9" ht="39" thickBot="1">
      <c r="A30" s="1"/>
      <c r="B30" s="9"/>
      <c r="C30" s="9"/>
      <c r="D30" s="15"/>
      <c r="E30" s="13" t="s">
        <v>11</v>
      </c>
      <c r="F30" s="13" t="s">
        <v>12</v>
      </c>
      <c r="G30" s="13"/>
      <c r="H30" s="13" t="s">
        <v>13</v>
      </c>
      <c r="I30" s="13" t="s">
        <v>14</v>
      </c>
    </row>
    <row r="31" spans="1:9" ht="16.5" thickTop="1" thickBot="1">
      <c r="A31" s="1"/>
      <c r="B31" s="16"/>
      <c r="C31" s="16" t="s">
        <v>32</v>
      </c>
      <c r="D31" s="17">
        <v>1</v>
      </c>
      <c r="E31" s="18" t="s">
        <v>26</v>
      </c>
      <c r="F31" s="22" t="s">
        <v>33</v>
      </c>
      <c r="G31" s="19"/>
      <c r="H31" s="18" t="s">
        <v>20</v>
      </c>
      <c r="I31" s="18" t="s">
        <v>19</v>
      </c>
    </row>
    <row r="32" spans="1:9" ht="16.5" thickTop="1" thickBot="1">
      <c r="A32" s="1"/>
      <c r="B32" s="20"/>
      <c r="C32" s="20"/>
      <c r="D32" s="17">
        <v>2</v>
      </c>
      <c r="E32" s="18" t="s">
        <v>34</v>
      </c>
      <c r="F32" s="22" t="s">
        <v>35</v>
      </c>
      <c r="G32" s="19"/>
      <c r="H32" s="18"/>
      <c r="I32" s="18" t="s">
        <v>21</v>
      </c>
    </row>
    <row r="33" spans="1:9" ht="16.5" thickTop="1" thickBot="1">
      <c r="A33" s="1"/>
      <c r="B33" s="20"/>
      <c r="C33" s="20"/>
      <c r="D33" s="17">
        <v>3</v>
      </c>
      <c r="E33" s="18" t="s">
        <v>34</v>
      </c>
      <c r="F33" s="22" t="s">
        <v>36</v>
      </c>
      <c r="G33" s="19"/>
      <c r="H33" s="18"/>
      <c r="I33" s="18" t="s">
        <v>22</v>
      </c>
    </row>
    <row r="34" spans="1:9" ht="16.5" thickTop="1" thickBot="1">
      <c r="A34" s="1"/>
      <c r="B34" s="20"/>
      <c r="C34" s="20"/>
      <c r="D34" s="17">
        <v>4</v>
      </c>
      <c r="E34" s="18" t="s">
        <v>34</v>
      </c>
      <c r="F34" s="22" t="s">
        <v>37</v>
      </c>
      <c r="G34" s="19"/>
      <c r="H34" s="18"/>
      <c r="I34" s="18"/>
    </row>
    <row r="35" spans="1:9" ht="16.5" thickTop="1" thickBot="1">
      <c r="A35" s="1"/>
      <c r="B35" s="20"/>
      <c r="C35" s="20"/>
      <c r="D35" s="17">
        <v>5</v>
      </c>
      <c r="E35" s="18" t="s">
        <v>34</v>
      </c>
      <c r="F35" s="22" t="s">
        <v>38</v>
      </c>
      <c r="G35" s="19"/>
      <c r="H35" s="18"/>
      <c r="I35" s="18"/>
    </row>
    <row r="36" spans="1:9" ht="16.5" thickTop="1" thickBot="1">
      <c r="A36" s="1"/>
      <c r="B36" s="20"/>
      <c r="C36" s="20"/>
      <c r="D36" s="1"/>
      <c r="E36" s="1"/>
      <c r="F36" s="1"/>
      <c r="G36" s="1"/>
      <c r="H36" s="1"/>
      <c r="I36" s="1"/>
    </row>
    <row r="37" spans="1:9" ht="16.5" thickTop="1" thickBot="1">
      <c r="A37" s="1"/>
      <c r="B37" s="16"/>
      <c r="C37" s="16" t="s">
        <v>39</v>
      </c>
      <c r="D37" s="17">
        <v>1</v>
      </c>
      <c r="E37" s="18" t="s">
        <v>29</v>
      </c>
      <c r="F37" s="22" t="s">
        <v>40</v>
      </c>
      <c r="G37" s="19"/>
      <c r="H37" s="18"/>
      <c r="I37" s="18"/>
    </row>
    <row r="38" spans="1:9" ht="16.5" thickTop="1" thickBot="1">
      <c r="A38" s="1"/>
      <c r="B38" s="20"/>
      <c r="C38" s="20"/>
      <c r="D38" s="17">
        <v>2</v>
      </c>
      <c r="E38" s="18" t="s">
        <v>41</v>
      </c>
      <c r="F38" s="22" t="s">
        <v>42</v>
      </c>
      <c r="G38" s="19"/>
      <c r="H38" s="18"/>
      <c r="I38" s="18"/>
    </row>
    <row r="39" spans="1:9" ht="16.5" thickTop="1" thickBot="1">
      <c r="A39" s="1"/>
      <c r="B39" s="20"/>
      <c r="C39" s="20"/>
      <c r="D39" s="17">
        <v>3</v>
      </c>
      <c r="E39" s="18" t="s">
        <v>41</v>
      </c>
      <c r="F39" s="22" t="s">
        <v>43</v>
      </c>
      <c r="G39" s="19"/>
      <c r="H39" s="18"/>
      <c r="I39" s="18"/>
    </row>
    <row r="40" spans="1:9" ht="16.5" thickTop="1">
      <c r="A40" s="1"/>
      <c r="B40" s="8"/>
      <c r="C40" s="8"/>
      <c r="D40" s="1"/>
      <c r="E40" s="1"/>
      <c r="F40" s="1"/>
      <c r="G40" s="1"/>
      <c r="H40" s="1"/>
      <c r="I40" s="1"/>
    </row>
    <row r="41" spans="1:9" ht="20.25">
      <c r="A41" s="1"/>
      <c r="B41" s="23"/>
      <c r="C41" s="23" t="s">
        <v>44</v>
      </c>
      <c r="D41" s="1"/>
      <c r="E41" s="1"/>
      <c r="F41" s="1"/>
      <c r="G41" s="1"/>
      <c r="H41" s="1"/>
      <c r="I41" s="1"/>
    </row>
    <row r="42" spans="1:9" ht="39.75" customHeight="1">
      <c r="A42" s="1"/>
      <c r="B42" s="10"/>
      <c r="C42" s="72" t="s">
        <v>45</v>
      </c>
      <c r="D42" s="71"/>
      <c r="E42" s="71"/>
      <c r="F42" s="71"/>
      <c r="G42" s="71"/>
      <c r="H42" s="71"/>
      <c r="I42" s="71"/>
    </row>
    <row r="43" spans="1:9" ht="15.75">
      <c r="A43" s="1"/>
      <c r="B43" s="8"/>
      <c r="C43" s="8"/>
      <c r="D43" s="1"/>
      <c r="E43" s="1"/>
      <c r="F43" s="1"/>
      <c r="G43" s="1"/>
      <c r="H43" s="1"/>
      <c r="I43" s="1"/>
    </row>
    <row r="44" spans="1:9" ht="15.75">
      <c r="A44" s="1"/>
      <c r="B44" s="8"/>
      <c r="C44" s="8"/>
      <c r="D44" s="1"/>
      <c r="E44" s="9" t="s">
        <v>7</v>
      </c>
      <c r="F44" s="9" t="s">
        <v>8</v>
      </c>
      <c r="G44" s="1"/>
      <c r="H44" s="9" t="s">
        <v>9</v>
      </c>
      <c r="I44" s="9" t="s">
        <v>10</v>
      </c>
    </row>
    <row r="45" spans="1:9" ht="39" thickBot="1">
      <c r="A45" s="1"/>
      <c r="B45" s="8"/>
      <c r="C45" s="8"/>
      <c r="D45" s="1"/>
      <c r="E45" s="13" t="s">
        <v>46</v>
      </c>
      <c r="F45" s="13" t="s">
        <v>12</v>
      </c>
      <c r="G45" s="13"/>
      <c r="H45" s="13" t="s">
        <v>13</v>
      </c>
      <c r="I45" s="13" t="s">
        <v>47</v>
      </c>
    </row>
    <row r="46" spans="1:9" ht="16.5" thickTop="1" thickBot="1">
      <c r="A46" s="1"/>
      <c r="B46" s="24"/>
      <c r="C46" s="99" t="s">
        <v>48</v>
      </c>
      <c r="D46" s="17">
        <v>1</v>
      </c>
      <c r="E46" s="18" t="s">
        <v>49</v>
      </c>
      <c r="F46" s="18" t="s">
        <v>50</v>
      </c>
      <c r="G46" s="19"/>
      <c r="H46" s="18"/>
      <c r="I46" s="18"/>
    </row>
    <row r="47" spans="1:9" ht="16.5" thickTop="1" thickBot="1">
      <c r="A47" s="1"/>
      <c r="B47" s="25"/>
      <c r="C47" s="71"/>
      <c r="D47" s="17">
        <v>2</v>
      </c>
      <c r="E47" s="18" t="s">
        <v>51</v>
      </c>
      <c r="F47" s="18" t="s">
        <v>52</v>
      </c>
      <c r="G47" s="19"/>
      <c r="H47" s="18"/>
      <c r="I47" s="18"/>
    </row>
    <row r="48" spans="1:9" ht="16.5" thickTop="1" thickBot="1">
      <c r="A48" s="1"/>
      <c r="B48" s="25"/>
      <c r="C48" s="25"/>
      <c r="D48" s="17">
        <v>3</v>
      </c>
      <c r="E48" s="18" t="s">
        <v>53</v>
      </c>
      <c r="F48" s="18" t="s">
        <v>54</v>
      </c>
      <c r="G48" s="19"/>
      <c r="H48" s="18"/>
      <c r="I48" s="18"/>
    </row>
    <row r="49" spans="1:9" ht="16.5" thickTop="1" thickBot="1">
      <c r="A49" s="1"/>
      <c r="B49" s="25"/>
      <c r="C49" s="25"/>
      <c r="D49" s="17"/>
      <c r="E49" s="19"/>
      <c r="F49" s="19"/>
      <c r="G49" s="19"/>
      <c r="H49" s="19"/>
      <c r="I49" s="19"/>
    </row>
    <row r="50" spans="1:9" ht="16.5" thickTop="1" thickBot="1">
      <c r="A50" s="1"/>
      <c r="B50" s="24"/>
      <c r="C50" s="99" t="s">
        <v>55</v>
      </c>
      <c r="D50" s="17">
        <v>1</v>
      </c>
      <c r="E50" s="26" t="s">
        <v>56</v>
      </c>
      <c r="F50" s="26" t="s">
        <v>57</v>
      </c>
      <c r="G50" s="19"/>
      <c r="H50" s="18"/>
      <c r="I50" s="18"/>
    </row>
    <row r="51" spans="1:9" ht="16.5" thickTop="1" thickBot="1">
      <c r="A51" s="1"/>
      <c r="B51" s="25"/>
      <c r="C51" s="71"/>
      <c r="D51" s="17">
        <v>2</v>
      </c>
      <c r="E51" s="26" t="s">
        <v>53</v>
      </c>
      <c r="F51" s="26" t="s">
        <v>54</v>
      </c>
      <c r="G51" s="19"/>
      <c r="H51" s="18"/>
      <c r="I51" s="18"/>
    </row>
    <row r="52" spans="1:9" ht="16.5" thickTop="1" thickBot="1">
      <c r="A52" s="1"/>
      <c r="B52" s="25"/>
      <c r="C52" s="25"/>
      <c r="D52" s="17">
        <v>3</v>
      </c>
      <c r="E52" s="26"/>
      <c r="F52" s="26"/>
      <c r="G52" s="19"/>
      <c r="H52" s="18"/>
      <c r="I52" s="18"/>
    </row>
    <row r="53" spans="1:9" ht="16.5" thickTop="1" thickBot="1">
      <c r="A53" s="1"/>
      <c r="B53" s="25"/>
      <c r="C53" s="25"/>
      <c r="D53" s="1"/>
      <c r="E53" s="1"/>
      <c r="F53" s="1"/>
      <c r="G53" s="1"/>
      <c r="H53" s="1"/>
      <c r="I53" s="1"/>
    </row>
    <row r="54" spans="1:9" ht="16.5" thickTop="1" thickBot="1">
      <c r="A54" s="1"/>
      <c r="B54" s="24"/>
      <c r="C54" s="99" t="s">
        <v>58</v>
      </c>
      <c r="D54" s="17">
        <v>1</v>
      </c>
      <c r="E54" s="18" t="s">
        <v>49</v>
      </c>
      <c r="F54" s="18" t="s">
        <v>50</v>
      </c>
      <c r="G54" s="19"/>
      <c r="H54" s="18" t="s">
        <v>59</v>
      </c>
      <c r="I54" s="18" t="s">
        <v>52</v>
      </c>
    </row>
    <row r="55" spans="1:9" ht="16.5" thickTop="1" thickBot="1">
      <c r="A55" s="1"/>
      <c r="B55" s="25"/>
      <c r="C55" s="71"/>
      <c r="D55" s="17">
        <v>2</v>
      </c>
      <c r="E55" s="26" t="s">
        <v>56</v>
      </c>
      <c r="F55" s="18" t="s">
        <v>57</v>
      </c>
      <c r="G55" s="19"/>
      <c r="H55" s="18"/>
      <c r="I55" s="18"/>
    </row>
    <row r="56" spans="1:9" ht="16.5" thickTop="1" thickBot="1">
      <c r="A56" s="1"/>
      <c r="B56" s="25"/>
      <c r="C56" s="25"/>
      <c r="D56" s="17">
        <v>3</v>
      </c>
      <c r="E56" s="18"/>
      <c r="F56" s="18"/>
      <c r="G56" s="19"/>
      <c r="H56" s="18"/>
      <c r="I56" s="18"/>
    </row>
    <row r="57" spans="1:9" ht="16.5" thickTop="1" thickBot="1">
      <c r="A57" s="1"/>
      <c r="B57" s="25"/>
      <c r="C57" s="25"/>
      <c r="D57" s="1"/>
      <c r="E57" s="1"/>
      <c r="F57" s="1"/>
      <c r="G57" s="1"/>
      <c r="H57" s="1"/>
      <c r="I57" s="1"/>
    </row>
    <row r="58" spans="1:9" ht="16.5" thickTop="1" thickBot="1">
      <c r="A58" s="1"/>
      <c r="B58" s="24"/>
      <c r="C58" s="99" t="s">
        <v>60</v>
      </c>
      <c r="D58" s="17">
        <v>1</v>
      </c>
      <c r="E58" s="18"/>
      <c r="F58" s="18"/>
      <c r="G58" s="19"/>
      <c r="H58" s="18"/>
      <c r="I58" s="18"/>
    </row>
    <row r="59" spans="1:9" ht="16.5" thickTop="1" thickBot="1">
      <c r="A59" s="1"/>
      <c r="B59" s="25"/>
      <c r="C59" s="71"/>
      <c r="D59" s="17">
        <v>2</v>
      </c>
      <c r="E59" s="18"/>
      <c r="F59" s="18"/>
      <c r="G59" s="19"/>
      <c r="H59" s="18"/>
      <c r="I59" s="18"/>
    </row>
    <row r="60" spans="1:9" ht="16.5" thickTop="1" thickBot="1">
      <c r="A60" s="1"/>
      <c r="B60" s="25"/>
      <c r="C60" s="25"/>
      <c r="D60" s="17">
        <v>3</v>
      </c>
      <c r="E60" s="18"/>
      <c r="F60" s="18"/>
      <c r="G60" s="19"/>
      <c r="H60" s="18"/>
      <c r="I60" s="18"/>
    </row>
    <row r="61" spans="1:9" ht="17.25" thickTop="1" thickBot="1">
      <c r="A61" s="1"/>
      <c r="B61" s="27"/>
      <c r="C61" s="27"/>
      <c r="D61" s="1"/>
      <c r="E61" s="1"/>
      <c r="F61" s="1"/>
      <c r="G61" s="1"/>
      <c r="H61" s="1"/>
      <c r="I61" s="1"/>
    </row>
    <row r="62" spans="1:9" ht="16.5" thickTop="1" thickBot="1">
      <c r="A62" s="1"/>
      <c r="B62" s="24"/>
      <c r="C62" s="99" t="s">
        <v>61</v>
      </c>
      <c r="D62" s="17">
        <v>1</v>
      </c>
      <c r="E62" s="18" t="s">
        <v>62</v>
      </c>
      <c r="F62" s="18" t="s">
        <v>54</v>
      </c>
      <c r="G62" s="19"/>
      <c r="H62" s="18"/>
      <c r="I62" s="18"/>
    </row>
    <row r="63" spans="1:9" ht="16.5" thickTop="1" thickBot="1">
      <c r="A63" s="1"/>
      <c r="B63" s="25"/>
      <c r="C63" s="71"/>
      <c r="D63" s="17">
        <v>2</v>
      </c>
      <c r="E63" s="18" t="s">
        <v>53</v>
      </c>
      <c r="F63" s="18" t="s">
        <v>54</v>
      </c>
      <c r="G63" s="19"/>
      <c r="H63" s="18"/>
      <c r="I63" s="18"/>
    </row>
    <row r="64" spans="1:9" ht="16.5" thickTop="1" thickBot="1">
      <c r="A64" s="1"/>
      <c r="B64" s="25"/>
      <c r="C64" s="25"/>
      <c r="D64" s="17">
        <v>3</v>
      </c>
      <c r="E64" s="18"/>
      <c r="F64" s="18"/>
      <c r="G64" s="19"/>
      <c r="H64" s="18"/>
      <c r="I64" s="18"/>
    </row>
    <row r="65" spans="1:9" ht="16.5" thickTop="1" thickBot="1">
      <c r="A65" s="1"/>
      <c r="B65" s="25"/>
      <c r="C65" s="25"/>
      <c r="D65" s="17">
        <v>4</v>
      </c>
      <c r="E65" s="18"/>
      <c r="F65" s="18"/>
      <c r="G65" s="19"/>
      <c r="H65" s="18"/>
      <c r="I65" s="18"/>
    </row>
    <row r="66" spans="1:9" ht="16.5" thickTop="1" thickBot="1">
      <c r="A66" s="1"/>
      <c r="B66" s="25"/>
      <c r="C66" s="25"/>
      <c r="D66" s="17">
        <v>5</v>
      </c>
      <c r="E66" s="18"/>
      <c r="F66" s="18"/>
      <c r="G66" s="19"/>
      <c r="H66" s="18"/>
      <c r="I66" s="18"/>
    </row>
    <row r="67" spans="1:9" ht="16.5" thickTop="1" thickBot="1">
      <c r="A67" s="1"/>
      <c r="B67" s="25"/>
      <c r="C67" s="25"/>
      <c r="D67" s="17">
        <v>6</v>
      </c>
      <c r="E67" s="18"/>
      <c r="F67" s="18"/>
      <c r="G67" s="19"/>
      <c r="H67" s="18"/>
      <c r="I67" s="18"/>
    </row>
    <row r="68" spans="1:9" ht="16.5" thickTop="1" thickBot="1">
      <c r="A68" s="1"/>
      <c r="B68" s="25"/>
      <c r="C68" s="25"/>
      <c r="D68" s="1"/>
      <c r="E68" s="1"/>
      <c r="F68" s="1"/>
      <c r="G68" s="1"/>
      <c r="H68" s="1"/>
      <c r="I68" s="1"/>
    </row>
    <row r="69" spans="1:9" ht="16.5" thickTop="1" thickBot="1">
      <c r="A69" s="1"/>
      <c r="B69" s="24"/>
      <c r="C69" s="99" t="s">
        <v>63</v>
      </c>
      <c r="D69" s="17">
        <v>1</v>
      </c>
      <c r="E69" s="18"/>
      <c r="F69" s="18"/>
      <c r="G69" s="19"/>
      <c r="H69" s="18"/>
      <c r="I69" s="18"/>
    </row>
    <row r="70" spans="1:9" ht="16.5" thickTop="1" thickBot="1">
      <c r="A70" s="1"/>
      <c r="B70" s="25"/>
      <c r="C70" s="71"/>
      <c r="D70" s="17">
        <v>2</v>
      </c>
      <c r="E70" s="18"/>
      <c r="F70" s="18"/>
      <c r="G70" s="19"/>
      <c r="H70" s="18"/>
      <c r="I70" s="18"/>
    </row>
    <row r="71" spans="1:9" ht="16.5" thickTop="1" thickBot="1">
      <c r="A71" s="1"/>
      <c r="B71" s="4"/>
      <c r="C71" s="4"/>
      <c r="D71" s="17">
        <v>3</v>
      </c>
      <c r="E71" s="18"/>
      <c r="F71" s="18"/>
      <c r="G71" s="19"/>
      <c r="H71" s="18"/>
      <c r="I71" s="18"/>
    </row>
    <row r="72" spans="1:9" ht="16.5" thickTop="1" thickBot="1">
      <c r="A72" s="1"/>
      <c r="B72" s="4"/>
      <c r="C72" s="4"/>
      <c r="D72" s="17"/>
      <c r="E72" s="28"/>
      <c r="F72" s="28"/>
      <c r="G72" s="19"/>
      <c r="H72" s="28"/>
      <c r="I72" s="28"/>
    </row>
    <row r="73" spans="1:9" ht="16.5" thickTop="1" thickBot="1">
      <c r="A73" s="1"/>
      <c r="B73" s="4"/>
      <c r="C73" s="99" t="s">
        <v>64</v>
      </c>
      <c r="D73" s="17">
        <v>1</v>
      </c>
      <c r="E73" s="18" t="s">
        <v>65</v>
      </c>
      <c r="F73" s="18"/>
      <c r="G73" s="19"/>
      <c r="H73" s="18"/>
      <c r="I73" s="18"/>
    </row>
    <row r="74" spans="1:9" ht="16.5" thickTop="1" thickBot="1">
      <c r="A74" s="1"/>
      <c r="B74" s="4"/>
      <c r="C74" s="71"/>
      <c r="D74" s="17">
        <v>2</v>
      </c>
      <c r="E74" s="18"/>
      <c r="F74" s="18"/>
      <c r="G74" s="19"/>
      <c r="H74" s="18"/>
      <c r="I74" s="18"/>
    </row>
    <row r="75" spans="1:9" ht="16.5" thickTop="1" thickBot="1">
      <c r="A75" s="1"/>
      <c r="B75" s="4"/>
      <c r="C75" s="4"/>
      <c r="D75" s="17">
        <v>3</v>
      </c>
      <c r="E75" s="18"/>
      <c r="F75" s="18"/>
      <c r="G75" s="19"/>
      <c r="H75" s="18"/>
      <c r="I75" s="18"/>
    </row>
    <row r="76" spans="1:9" ht="16.5" thickTop="1">
      <c r="A76" s="1"/>
      <c r="B76" s="8"/>
      <c r="C76" s="8"/>
      <c r="D76" s="1"/>
      <c r="E76" s="1"/>
      <c r="F76" s="1"/>
      <c r="G76" s="1"/>
      <c r="H76" s="1"/>
      <c r="I76" s="1"/>
    </row>
    <row r="77" spans="1:9" ht="15.75">
      <c r="A77" s="8"/>
      <c r="B77" s="8"/>
      <c r="C77" s="8"/>
      <c r="D77" s="8"/>
      <c r="E77" s="8"/>
      <c r="F77" s="8"/>
      <c r="G77" s="8"/>
      <c r="H77" s="8"/>
      <c r="I77" s="1"/>
    </row>
    <row r="78" spans="1:9" ht="20.25">
      <c r="A78" s="1"/>
      <c r="B78" s="23"/>
      <c r="C78" s="23" t="s">
        <v>66</v>
      </c>
      <c r="D78" s="10"/>
      <c r="E78" s="10"/>
      <c r="F78" s="10"/>
      <c r="G78" s="29"/>
      <c r="H78" s="1"/>
      <c r="I78" s="1"/>
    </row>
    <row r="79" spans="1:9" ht="66" customHeight="1">
      <c r="A79" s="1"/>
      <c r="B79" s="10"/>
      <c r="C79" s="72" t="s">
        <v>67</v>
      </c>
      <c r="D79" s="71"/>
      <c r="E79" s="71"/>
      <c r="F79" s="71"/>
      <c r="G79" s="29"/>
      <c r="H79" s="1"/>
      <c r="I79" s="1"/>
    </row>
    <row r="80" spans="1:9">
      <c r="A80" s="1"/>
      <c r="B80" s="16"/>
      <c r="C80" s="16"/>
      <c r="D80" s="16"/>
      <c r="E80" s="16"/>
      <c r="F80" s="30" t="s">
        <v>68</v>
      </c>
      <c r="G80" s="29"/>
      <c r="H80" s="1"/>
      <c r="I80" s="1"/>
    </row>
    <row r="81" spans="1:9" ht="15.75" thickBot="1">
      <c r="A81" s="1"/>
      <c r="B81" s="16"/>
      <c r="C81" s="98" t="s">
        <v>69</v>
      </c>
      <c r="D81" s="71"/>
      <c r="E81" s="71"/>
      <c r="F81" s="31" t="s">
        <v>70</v>
      </c>
      <c r="G81" s="29"/>
      <c r="H81" s="1"/>
      <c r="I81" s="1"/>
    </row>
    <row r="82" spans="1:9" ht="16.5" thickTop="1" thickBot="1">
      <c r="A82" s="1"/>
      <c r="B82" s="16"/>
      <c r="C82" s="98" t="s">
        <v>71</v>
      </c>
      <c r="D82" s="71"/>
      <c r="E82" s="71"/>
      <c r="F82" s="31" t="s">
        <v>70</v>
      </c>
      <c r="G82" s="29"/>
      <c r="H82" s="1"/>
      <c r="I82" s="1"/>
    </row>
    <row r="83" spans="1:9" ht="16.5" thickTop="1" thickBot="1">
      <c r="A83" s="1"/>
      <c r="B83" s="16"/>
      <c r="C83" s="98" t="s">
        <v>72</v>
      </c>
      <c r="D83" s="71"/>
      <c r="E83" s="71"/>
      <c r="F83" s="31"/>
      <c r="G83" s="29"/>
      <c r="H83" s="1"/>
      <c r="I83" s="1"/>
    </row>
    <row r="84" spans="1:9" ht="16.5" thickTop="1" thickBot="1">
      <c r="A84" s="1"/>
      <c r="B84" s="16"/>
      <c r="C84" s="98" t="s">
        <v>73</v>
      </c>
      <c r="D84" s="71"/>
      <c r="E84" s="71"/>
      <c r="F84" s="31"/>
      <c r="G84" s="29"/>
      <c r="H84" s="1"/>
      <c r="I84" s="1"/>
    </row>
    <row r="85" spans="1:9" ht="16.5" thickTop="1" thickBot="1">
      <c r="A85" s="1"/>
      <c r="B85" s="16"/>
      <c r="C85" s="98" t="s">
        <v>74</v>
      </c>
      <c r="D85" s="71"/>
      <c r="E85" s="71"/>
      <c r="F85" s="31" t="s">
        <v>70</v>
      </c>
      <c r="G85" s="29"/>
      <c r="H85" s="1"/>
      <c r="I85" s="1"/>
    </row>
    <row r="86" spans="1:9" ht="35.25" customHeight="1" thickTop="1" thickBot="1">
      <c r="A86" s="1"/>
      <c r="B86" s="16"/>
      <c r="C86" s="98" t="s">
        <v>75</v>
      </c>
      <c r="D86" s="71"/>
      <c r="E86" s="71"/>
      <c r="F86" s="31" t="s">
        <v>70</v>
      </c>
      <c r="G86" s="29"/>
      <c r="H86" s="1"/>
      <c r="I86" s="1"/>
    </row>
    <row r="87" spans="1:9" ht="16.5" thickTop="1" thickBot="1">
      <c r="A87" s="32"/>
      <c r="B87" s="33"/>
      <c r="C87" s="98" t="s">
        <v>76</v>
      </c>
      <c r="D87" s="71"/>
      <c r="E87" s="71"/>
      <c r="F87" s="31"/>
      <c r="G87" s="32"/>
      <c r="H87" s="32"/>
      <c r="I87" s="32"/>
    </row>
    <row r="88" spans="1:9" ht="21" thickTop="1">
      <c r="A88" s="1"/>
      <c r="B88" s="23"/>
      <c r="C88" s="34" t="str">
        <f>IF(F87="Yes",[1]Controls!$B$2,"")</f>
        <v/>
      </c>
      <c r="D88" s="29"/>
      <c r="E88" s="29"/>
      <c r="F88" s="1"/>
      <c r="G88" s="29"/>
      <c r="H88" s="1"/>
      <c r="I88" s="1"/>
    </row>
    <row r="89" spans="1:9" ht="20.25">
      <c r="A89" s="8"/>
      <c r="B89" s="23"/>
      <c r="C89" s="90"/>
      <c r="D89" s="71"/>
      <c r="E89" s="71"/>
      <c r="F89" s="8"/>
      <c r="G89" s="8"/>
      <c r="H89" s="8"/>
      <c r="I89" s="1"/>
    </row>
    <row r="90" spans="1:9" ht="20.25">
      <c r="A90" s="8"/>
      <c r="B90" s="23"/>
      <c r="C90" s="23"/>
      <c r="D90" s="8"/>
      <c r="E90" s="8"/>
      <c r="F90" s="8"/>
      <c r="G90" s="8"/>
      <c r="H90" s="8"/>
      <c r="I90" s="1"/>
    </row>
    <row r="91" spans="1:9" ht="20.25">
      <c r="A91" s="8"/>
      <c r="B91" s="23"/>
      <c r="C91" s="23" t="s">
        <v>77</v>
      </c>
      <c r="D91" s="8"/>
      <c r="E91" s="8"/>
      <c r="F91" s="8"/>
      <c r="G91" s="8"/>
      <c r="H91" s="8"/>
      <c r="I91" s="1"/>
    </row>
    <row r="92" spans="1:9" ht="71.25" customHeight="1">
      <c r="A92" s="8"/>
      <c r="B92" s="10"/>
      <c r="C92" s="72" t="s">
        <v>78</v>
      </c>
      <c r="D92" s="71"/>
      <c r="E92" s="71"/>
      <c r="F92" s="71"/>
      <c r="G92" s="8"/>
      <c r="H92" s="8"/>
      <c r="I92" s="1"/>
    </row>
    <row r="93" spans="1:9" ht="15.75">
      <c r="A93" s="8"/>
      <c r="B93" s="8"/>
      <c r="C93" s="8"/>
      <c r="D93" s="8"/>
      <c r="E93" s="8"/>
      <c r="F93" s="8"/>
      <c r="G93" s="8"/>
      <c r="H93" s="8"/>
      <c r="I93" s="1"/>
    </row>
    <row r="94" spans="1:9" ht="15.75">
      <c r="A94" s="8"/>
      <c r="B94" s="9"/>
      <c r="C94" s="9"/>
      <c r="D94" s="1"/>
      <c r="E94" s="1"/>
      <c r="F94" s="30" t="s">
        <v>68</v>
      </c>
      <c r="G94" s="8"/>
      <c r="H94" s="8"/>
      <c r="I94" s="1"/>
    </row>
    <row r="95" spans="1:9" ht="33.75" customHeight="1" thickBot="1">
      <c r="A95" s="8"/>
      <c r="B95" s="16"/>
      <c r="C95" s="98" t="s">
        <v>79</v>
      </c>
      <c r="D95" s="71"/>
      <c r="E95" s="71"/>
      <c r="F95" s="31" t="s">
        <v>70</v>
      </c>
      <c r="G95" s="8"/>
      <c r="H95" s="35"/>
      <c r="I95" s="1"/>
    </row>
    <row r="96" spans="1:9" ht="17.25" thickTop="1" thickBot="1">
      <c r="A96" s="8"/>
      <c r="B96" s="16"/>
      <c r="C96" s="98" t="s">
        <v>80</v>
      </c>
      <c r="D96" s="71"/>
      <c r="E96" s="71"/>
      <c r="F96" s="31" t="s">
        <v>70</v>
      </c>
      <c r="G96" s="8"/>
      <c r="H96" s="8"/>
      <c r="I96" s="1"/>
    </row>
    <row r="97" spans="1:9" ht="17.25" thickTop="1" thickBot="1">
      <c r="A97" s="8"/>
      <c r="B97" s="16"/>
      <c r="C97" s="98" t="s">
        <v>81</v>
      </c>
      <c r="D97" s="71"/>
      <c r="E97" s="71"/>
      <c r="F97" s="31" t="s">
        <v>70</v>
      </c>
      <c r="G97" s="8"/>
      <c r="H97" s="8"/>
      <c r="I97" s="1"/>
    </row>
    <row r="98" spans="1:9" ht="17.25" thickTop="1" thickBot="1">
      <c r="A98" s="8"/>
      <c r="B98" s="16"/>
      <c r="C98" s="98" t="s">
        <v>82</v>
      </c>
      <c r="D98" s="71"/>
      <c r="E98" s="71"/>
      <c r="F98" s="31" t="s">
        <v>70</v>
      </c>
      <c r="G98" s="8"/>
      <c r="H98" s="8"/>
      <c r="I98" s="1"/>
    </row>
    <row r="99" spans="1:9" ht="17.25" thickTop="1" thickBot="1">
      <c r="A99" s="8"/>
      <c r="B99" s="16"/>
      <c r="C99" s="98" t="s">
        <v>83</v>
      </c>
      <c r="D99" s="71"/>
      <c r="E99" s="71"/>
      <c r="F99" s="31"/>
      <c r="G99" s="8"/>
      <c r="H99" s="8"/>
      <c r="I99" s="1"/>
    </row>
    <row r="100" spans="1:9" ht="17.25" thickTop="1" thickBot="1">
      <c r="A100" s="8"/>
      <c r="B100" s="16"/>
      <c r="C100" s="98" t="s">
        <v>84</v>
      </c>
      <c r="D100" s="71"/>
      <c r="E100" s="71"/>
      <c r="F100" s="31"/>
      <c r="G100" s="8"/>
      <c r="H100" s="8"/>
      <c r="I100" s="1"/>
    </row>
    <row r="101" spans="1:9" ht="17.25" thickTop="1" thickBot="1">
      <c r="A101" s="8"/>
      <c r="B101" s="16"/>
      <c r="C101" s="98" t="s">
        <v>85</v>
      </c>
      <c r="D101" s="71"/>
      <c r="E101" s="71"/>
      <c r="F101" s="31"/>
      <c r="G101" s="8"/>
      <c r="H101" s="8"/>
      <c r="I101" s="1"/>
    </row>
    <row r="102" spans="1:9" ht="17.25" thickTop="1" thickBot="1">
      <c r="A102" s="8"/>
      <c r="B102" s="16"/>
      <c r="C102" s="98" t="s">
        <v>86</v>
      </c>
      <c r="D102" s="71"/>
      <c r="E102" s="71"/>
      <c r="F102" s="31"/>
      <c r="G102" s="8"/>
      <c r="H102" s="8"/>
      <c r="I102" s="1"/>
    </row>
    <row r="103" spans="1:9" ht="16.5" thickTop="1" thickBot="1">
      <c r="A103" s="1"/>
      <c r="B103" s="19"/>
      <c r="C103" s="73" t="s">
        <v>76</v>
      </c>
      <c r="D103" s="71"/>
      <c r="E103" s="71"/>
      <c r="F103" s="31"/>
      <c r="G103" s="29"/>
      <c r="H103" s="1"/>
      <c r="I103" s="1"/>
    </row>
    <row r="104" spans="1:9" ht="16.5" thickTop="1">
      <c r="A104" s="1"/>
      <c r="B104" s="34"/>
      <c r="C104" s="34" t="str">
        <f>IF(F103="Yes",[1]Controls!$B$2,"")</f>
        <v/>
      </c>
      <c r="D104" s="29"/>
      <c r="E104" s="29"/>
      <c r="F104" s="8"/>
      <c r="G104" s="29"/>
      <c r="H104" s="1"/>
      <c r="I104" s="1"/>
    </row>
    <row r="105" spans="1:9">
      <c r="A105" s="1"/>
      <c r="B105" s="36"/>
      <c r="C105" s="70"/>
      <c r="D105" s="71"/>
      <c r="E105" s="71"/>
      <c r="F105" s="1"/>
      <c r="G105" s="1"/>
      <c r="H105" s="1"/>
      <c r="I105" s="1"/>
    </row>
    <row r="106" spans="1:9" ht="15.75">
      <c r="A106" s="8"/>
      <c r="B106" s="8"/>
      <c r="C106" s="8"/>
      <c r="D106" s="8"/>
      <c r="E106" s="8"/>
      <c r="F106" s="8"/>
      <c r="G106" s="8"/>
      <c r="H106" s="8"/>
      <c r="I106" s="1"/>
    </row>
    <row r="107" spans="1:9" ht="40.5">
      <c r="A107" s="1"/>
      <c r="B107" s="37"/>
      <c r="C107" s="37" t="s">
        <v>87</v>
      </c>
      <c r="D107" s="7"/>
      <c r="E107" s="7"/>
      <c r="F107" s="7"/>
      <c r="G107" s="7"/>
      <c r="H107" s="7"/>
      <c r="I107" s="7"/>
    </row>
    <row r="108" spans="1:9" ht="15.75">
      <c r="A108" s="8"/>
      <c r="B108" s="8"/>
      <c r="C108" s="8"/>
      <c r="D108" s="8"/>
      <c r="E108" s="8"/>
      <c r="F108" s="8"/>
      <c r="G108" s="8"/>
      <c r="H108" s="8"/>
      <c r="I108" s="1"/>
    </row>
    <row r="109" spans="1:9" ht="20.25">
      <c r="A109" s="1"/>
      <c r="B109" s="23"/>
      <c r="C109" s="23" t="s">
        <v>88</v>
      </c>
      <c r="D109" s="1"/>
      <c r="E109" s="1"/>
      <c r="F109" s="1"/>
      <c r="G109" s="1"/>
      <c r="H109" s="1"/>
      <c r="I109" s="1"/>
    </row>
    <row r="110" spans="1:9" ht="66" customHeight="1">
      <c r="A110" s="1"/>
      <c r="B110" s="10"/>
      <c r="C110" s="72" t="s">
        <v>89</v>
      </c>
      <c r="D110" s="71"/>
      <c r="E110" s="71"/>
      <c r="F110" s="71"/>
      <c r="G110" s="1"/>
      <c r="H110" s="1"/>
      <c r="I110" s="1"/>
    </row>
    <row r="111" spans="1:9" ht="15.75">
      <c r="A111" s="8"/>
      <c r="B111" s="38"/>
      <c r="C111" s="91" t="s">
        <v>90</v>
      </c>
      <c r="D111" s="71"/>
      <c r="E111" s="71"/>
      <c r="F111" s="71"/>
      <c r="G111" s="8"/>
      <c r="H111" s="8"/>
      <c r="I111" s="1"/>
    </row>
    <row r="112" spans="1:9" ht="15.75">
      <c r="A112" s="8"/>
      <c r="B112" s="32"/>
      <c r="C112" s="32"/>
      <c r="D112" s="32"/>
      <c r="E112" s="32"/>
      <c r="F112" s="32"/>
      <c r="G112" s="8"/>
      <c r="H112" s="8"/>
      <c r="I112" s="1"/>
    </row>
    <row r="113" spans="1:9" ht="15.75">
      <c r="A113" s="8"/>
      <c r="B113" s="39"/>
      <c r="C113" s="39" t="s">
        <v>91</v>
      </c>
      <c r="D113" s="32"/>
      <c r="E113" s="32"/>
      <c r="F113" s="32"/>
      <c r="G113" s="8"/>
      <c r="H113" s="8"/>
      <c r="I113" s="1"/>
    </row>
    <row r="114" spans="1:9" ht="42" customHeight="1">
      <c r="A114" s="8"/>
      <c r="B114" s="40"/>
      <c r="C114" s="96" t="s">
        <v>92</v>
      </c>
      <c r="D114" s="71"/>
      <c r="E114" s="71"/>
      <c r="F114" s="71"/>
      <c r="G114" s="8"/>
      <c r="H114" s="8"/>
      <c r="I114" s="1"/>
    </row>
    <row r="115" spans="1:9" ht="15.75">
      <c r="A115" s="8"/>
      <c r="B115" s="41"/>
      <c r="C115" s="42" t="str">
        <f>IF((LEN(C114)&gt;1250),[1]Controls!$A$2,"")</f>
        <v/>
      </c>
      <c r="D115" s="32"/>
      <c r="E115" s="32"/>
      <c r="F115" s="32"/>
      <c r="G115" s="8"/>
      <c r="H115" s="8"/>
      <c r="I115" s="1"/>
    </row>
    <row r="116" spans="1:9" ht="15.75">
      <c r="A116" s="8"/>
      <c r="B116" s="43"/>
      <c r="C116" s="39" t="s">
        <v>93</v>
      </c>
      <c r="D116" s="32"/>
      <c r="E116" s="32"/>
      <c r="F116" s="32"/>
      <c r="G116" s="8"/>
      <c r="H116" s="8"/>
      <c r="I116" s="1"/>
    </row>
    <row r="117" spans="1:9" ht="76.5" customHeight="1">
      <c r="A117" s="8"/>
      <c r="B117" s="40"/>
      <c r="C117" s="96" t="s">
        <v>94</v>
      </c>
      <c r="D117" s="71"/>
      <c r="E117" s="71"/>
      <c r="F117" s="71"/>
      <c r="G117" s="8"/>
      <c r="H117" s="8"/>
      <c r="I117" s="1"/>
    </row>
    <row r="118" spans="1:9" ht="15.75">
      <c r="A118" s="8"/>
      <c r="B118" s="41"/>
      <c r="C118" s="42" t="str">
        <f>IF((LEN(C117)&gt;1250),[1]Controls!$A$2,"")</f>
        <v/>
      </c>
      <c r="D118" s="32"/>
      <c r="E118" s="32"/>
      <c r="F118" s="32"/>
      <c r="G118" s="8"/>
      <c r="H118" s="8"/>
      <c r="I118" s="1"/>
    </row>
    <row r="119" spans="1:9" ht="15.75">
      <c r="A119" s="8"/>
      <c r="B119" s="44"/>
      <c r="C119" s="45" t="s">
        <v>95</v>
      </c>
      <c r="D119" s="32"/>
      <c r="E119" s="32"/>
      <c r="F119" s="32"/>
      <c r="G119" s="8"/>
      <c r="H119" s="8"/>
      <c r="I119" s="1"/>
    </row>
    <row r="120" spans="1:9" ht="90.75" customHeight="1">
      <c r="A120" s="8"/>
      <c r="B120" s="40"/>
      <c r="C120" s="96" t="s">
        <v>96</v>
      </c>
      <c r="D120" s="71"/>
      <c r="E120" s="71"/>
      <c r="F120" s="71"/>
      <c r="G120" s="8"/>
      <c r="H120" s="8"/>
      <c r="I120" s="1"/>
    </row>
    <row r="121" spans="1:9" ht="15.75">
      <c r="A121" s="8"/>
      <c r="B121" s="41"/>
      <c r="C121" s="42" t="str">
        <f>IF((LEN(C120)&gt;1250),[1]Controls!$A$2,"")</f>
        <v/>
      </c>
      <c r="D121" s="32"/>
      <c r="E121" s="32"/>
      <c r="F121" s="32"/>
      <c r="G121" s="8"/>
      <c r="H121" s="8"/>
      <c r="I121" s="1"/>
    </row>
    <row r="122" spans="1:9" ht="15.75">
      <c r="A122" s="8"/>
      <c r="B122" s="44"/>
      <c r="C122" s="45" t="s">
        <v>97</v>
      </c>
      <c r="D122" s="32"/>
      <c r="E122" s="32"/>
      <c r="F122" s="32"/>
      <c r="G122" s="8"/>
      <c r="H122" s="8"/>
      <c r="I122" s="1"/>
    </row>
    <row r="123" spans="1:9" ht="94.5" customHeight="1">
      <c r="A123" s="8"/>
      <c r="B123" s="40"/>
      <c r="C123" s="93" t="s">
        <v>98</v>
      </c>
      <c r="D123" s="94"/>
      <c r="E123" s="94"/>
      <c r="F123" s="94"/>
      <c r="G123" s="8"/>
      <c r="H123" s="8"/>
      <c r="I123" s="1"/>
    </row>
    <row r="124" spans="1:9" ht="15.75">
      <c r="A124" s="8"/>
      <c r="B124" s="41"/>
      <c r="C124" s="42" t="str">
        <f>IF((LEN(C123)&gt;1250),[1]Controls!$A$2,"")</f>
        <v/>
      </c>
      <c r="D124" s="32"/>
      <c r="E124" s="32"/>
      <c r="F124" s="32"/>
      <c r="G124" s="8"/>
      <c r="H124" s="8"/>
      <c r="I124" s="1"/>
    </row>
    <row r="125" spans="1:9" ht="15.75">
      <c r="A125" s="8"/>
      <c r="B125" s="44"/>
      <c r="C125" s="45" t="s">
        <v>99</v>
      </c>
      <c r="D125" s="32"/>
      <c r="E125" s="32"/>
      <c r="F125" s="32"/>
      <c r="G125" s="8"/>
      <c r="H125" s="8"/>
      <c r="I125" s="1"/>
    </row>
    <row r="126" spans="1:9" ht="60.75" customHeight="1">
      <c r="A126" s="8"/>
      <c r="B126" s="40"/>
      <c r="C126" s="95" t="s">
        <v>100</v>
      </c>
      <c r="D126" s="71"/>
      <c r="E126" s="71"/>
      <c r="F126" s="71"/>
      <c r="G126" s="8"/>
      <c r="H126" s="8"/>
      <c r="I126" s="1"/>
    </row>
    <row r="127" spans="1:9" ht="15.75">
      <c r="A127" s="8"/>
      <c r="B127" s="42"/>
      <c r="C127" s="42" t="str">
        <f>IF((LEN(C126)&gt;1250),[1]Controls!$A$2,"")</f>
        <v/>
      </c>
      <c r="D127" s="32"/>
      <c r="E127" s="32"/>
      <c r="F127" s="32"/>
      <c r="G127" s="8"/>
      <c r="H127" s="8"/>
      <c r="I127" s="1"/>
    </row>
    <row r="128" spans="1:9" ht="15.75">
      <c r="A128" s="8"/>
      <c r="B128" s="32"/>
      <c r="C128" s="32"/>
      <c r="D128" s="32"/>
      <c r="E128" s="32"/>
      <c r="F128" s="32"/>
      <c r="G128" s="8"/>
      <c r="H128" s="8"/>
      <c r="I128" s="1"/>
    </row>
    <row r="129" spans="1:9" ht="20.25">
      <c r="A129" s="1"/>
      <c r="B129" s="23"/>
      <c r="C129" s="23" t="s">
        <v>101</v>
      </c>
      <c r="D129" s="29"/>
      <c r="E129" s="29"/>
      <c r="F129" s="29"/>
      <c r="G129" s="29"/>
      <c r="H129" s="1"/>
      <c r="I129" s="1"/>
    </row>
    <row r="130" spans="1:9" ht="15.75">
      <c r="A130" s="1"/>
      <c r="B130" s="10"/>
      <c r="C130" s="72" t="s">
        <v>102</v>
      </c>
      <c r="D130" s="71"/>
      <c r="E130" s="71"/>
      <c r="F130" s="71"/>
      <c r="G130" s="29"/>
      <c r="H130" s="1"/>
      <c r="I130" s="1"/>
    </row>
    <row r="131" spans="1:9">
      <c r="A131" s="1"/>
      <c r="B131" s="46"/>
      <c r="C131" s="91" t="s">
        <v>90</v>
      </c>
      <c r="D131" s="71"/>
      <c r="E131" s="71"/>
      <c r="F131" s="71"/>
      <c r="G131" s="1"/>
      <c r="H131" s="1"/>
      <c r="I131" s="1"/>
    </row>
    <row r="132" spans="1:9">
      <c r="A132" s="1"/>
      <c r="B132" s="1"/>
      <c r="C132" s="1"/>
      <c r="D132" s="1"/>
      <c r="E132" s="1"/>
      <c r="F132" s="1"/>
      <c r="G132" s="1"/>
      <c r="H132" s="1"/>
      <c r="I132" s="1"/>
    </row>
    <row r="133" spans="1:9" ht="48" customHeight="1">
      <c r="A133" s="1"/>
      <c r="B133" s="40"/>
      <c r="C133" s="96" t="s">
        <v>103</v>
      </c>
      <c r="D133" s="71"/>
      <c r="E133" s="71"/>
      <c r="F133" s="71"/>
      <c r="G133" s="1"/>
      <c r="H133" s="47" t="e">
        <f>LEN(P1.6)</f>
        <v>#NAME?</v>
      </c>
      <c r="I133" s="47" t="e">
        <f>IF(H133=0,"Incomplete",IF(H133&gt;250,"Invalid","Complete"))</f>
        <v>#NAME?</v>
      </c>
    </row>
    <row r="134" spans="1:9" ht="63" customHeight="1">
      <c r="A134" s="1"/>
      <c r="B134" s="40"/>
      <c r="C134" s="97" t="s">
        <v>104</v>
      </c>
      <c r="D134" s="71"/>
      <c r="E134" s="71"/>
      <c r="F134" s="71"/>
      <c r="G134" s="1"/>
      <c r="H134" s="47"/>
      <c r="I134" s="47"/>
    </row>
    <row r="135" spans="1:9">
      <c r="A135" s="1"/>
      <c r="B135" s="48"/>
      <c r="C135" s="82" t="str">
        <f>IF((LEN(C133)&gt;1250),[1]Controls!$A$2,"")</f>
        <v/>
      </c>
      <c r="D135" s="71"/>
      <c r="E135" s="71"/>
      <c r="F135" s="71"/>
      <c r="G135" s="1"/>
      <c r="H135" s="1"/>
      <c r="I135" s="1"/>
    </row>
    <row r="136" spans="1:9">
      <c r="A136" s="1"/>
      <c r="B136" s="29"/>
      <c r="C136" s="29"/>
      <c r="D136" s="29"/>
      <c r="E136" s="29"/>
      <c r="F136" s="29"/>
      <c r="G136" s="29"/>
      <c r="H136" s="1"/>
      <c r="I136" s="1"/>
    </row>
    <row r="137" spans="1:9" ht="20.25">
      <c r="A137" s="1"/>
      <c r="B137" s="23"/>
      <c r="C137" s="23" t="s">
        <v>105</v>
      </c>
      <c r="D137" s="29"/>
      <c r="E137" s="29"/>
      <c r="F137" s="29"/>
      <c r="G137" s="29"/>
      <c r="H137" s="1"/>
      <c r="I137" s="1"/>
    </row>
    <row r="138" spans="1:9" ht="15.75">
      <c r="A138" s="1"/>
      <c r="B138" s="10"/>
      <c r="C138" s="72" t="s">
        <v>106</v>
      </c>
      <c r="D138" s="71"/>
      <c r="E138" s="71"/>
      <c r="F138" s="71"/>
      <c r="G138" s="1"/>
      <c r="H138" s="1"/>
      <c r="I138" s="1"/>
    </row>
    <row r="139" spans="1:9">
      <c r="A139" s="1"/>
      <c r="B139" s="1"/>
      <c r="C139" s="1"/>
      <c r="D139" s="1"/>
      <c r="E139" s="1"/>
      <c r="F139" s="30"/>
      <c r="G139" s="29"/>
      <c r="H139" s="1"/>
      <c r="I139" s="1"/>
    </row>
    <row r="140" spans="1:9" ht="15.75">
      <c r="A140" s="1"/>
      <c r="B140" s="9"/>
      <c r="C140" s="84" t="s">
        <v>107</v>
      </c>
      <c r="D140" s="71"/>
      <c r="E140" s="71"/>
      <c r="F140" s="30"/>
      <c r="G140" s="29"/>
      <c r="H140" s="1"/>
      <c r="I140" s="1"/>
    </row>
    <row r="141" spans="1:9">
      <c r="A141" s="1"/>
      <c r="B141" s="19"/>
      <c r="C141" s="19" t="s">
        <v>108</v>
      </c>
      <c r="D141" s="1"/>
      <c r="E141" s="1"/>
      <c r="F141" s="49" t="s">
        <v>30</v>
      </c>
      <c r="G141" s="29"/>
      <c r="H141" s="1"/>
      <c r="I141" s="1"/>
    </row>
    <row r="142" spans="1:9">
      <c r="A142" s="1"/>
      <c r="B142" s="19"/>
      <c r="C142" s="19"/>
      <c r="D142" s="1"/>
      <c r="E142" s="1"/>
      <c r="F142" s="30"/>
      <c r="G142" s="29"/>
      <c r="H142" s="1"/>
      <c r="I142" s="1"/>
    </row>
    <row r="143" spans="1:9">
      <c r="A143" s="1"/>
      <c r="B143" s="19"/>
      <c r="C143" s="19"/>
      <c r="D143" s="1"/>
      <c r="E143" s="1"/>
      <c r="F143" s="30" t="s">
        <v>68</v>
      </c>
      <c r="G143" s="29"/>
      <c r="H143" s="1"/>
      <c r="I143" s="1"/>
    </row>
    <row r="144" spans="1:9" ht="36" customHeight="1" thickBot="1">
      <c r="A144" s="1"/>
      <c r="B144" s="19"/>
      <c r="C144" s="73" t="s">
        <v>109</v>
      </c>
      <c r="D144" s="71"/>
      <c r="E144" s="79"/>
      <c r="F144" s="31" t="s">
        <v>70</v>
      </c>
      <c r="G144" s="29"/>
      <c r="H144" s="1"/>
      <c r="I144" s="1"/>
    </row>
    <row r="145" spans="1:9" ht="16.5" thickTop="1" thickBot="1">
      <c r="A145" s="1"/>
      <c r="B145" s="19"/>
      <c r="C145" s="19" t="s">
        <v>110</v>
      </c>
      <c r="D145" s="1"/>
      <c r="E145" s="50"/>
      <c r="F145" s="31" t="s">
        <v>70</v>
      </c>
      <c r="G145" s="29"/>
      <c r="H145" s="1"/>
      <c r="I145" s="1"/>
    </row>
    <row r="146" spans="1:9" ht="16.5" thickTop="1" thickBot="1">
      <c r="A146" s="1"/>
      <c r="B146" s="19"/>
      <c r="C146" s="19" t="s">
        <v>111</v>
      </c>
      <c r="D146" s="1"/>
      <c r="E146" s="50"/>
      <c r="F146" s="31"/>
      <c r="G146" s="29"/>
      <c r="H146" s="1"/>
      <c r="I146" s="1"/>
    </row>
    <row r="147" spans="1:9" ht="16.5" thickTop="1" thickBot="1">
      <c r="A147" s="1"/>
      <c r="B147" s="19"/>
      <c r="C147" s="19" t="s">
        <v>112</v>
      </c>
      <c r="D147" s="1"/>
      <c r="E147" s="50"/>
      <c r="F147" s="31"/>
      <c r="G147" s="29"/>
      <c r="H147" s="1"/>
      <c r="I147" s="1"/>
    </row>
    <row r="148" spans="1:9" ht="16.5" thickTop="1" thickBot="1">
      <c r="A148" s="1"/>
      <c r="B148" s="19"/>
      <c r="C148" s="73" t="s">
        <v>113</v>
      </c>
      <c r="D148" s="71"/>
      <c r="E148" s="79"/>
      <c r="F148" s="31"/>
      <c r="G148" s="29"/>
      <c r="H148" s="1"/>
      <c r="I148" s="1"/>
    </row>
    <row r="149" spans="1:9" ht="16.5" thickTop="1" thickBot="1">
      <c r="A149" s="1"/>
      <c r="B149" s="19"/>
      <c r="C149" s="19" t="s">
        <v>114</v>
      </c>
      <c r="D149" s="1"/>
      <c r="E149" s="50"/>
      <c r="F149" s="31"/>
      <c r="G149" s="29"/>
      <c r="H149" s="1"/>
      <c r="I149" s="1"/>
    </row>
    <row r="150" spans="1:9" ht="16.5" thickTop="1" thickBot="1">
      <c r="A150" s="1"/>
      <c r="B150" s="19"/>
      <c r="C150" s="19" t="s">
        <v>76</v>
      </c>
      <c r="D150" s="1"/>
      <c r="E150" s="50"/>
      <c r="F150" s="31"/>
      <c r="G150" s="29"/>
      <c r="H150" s="1"/>
      <c r="I150" s="1"/>
    </row>
    <row r="151" spans="1:9" ht="15.75" thickTop="1">
      <c r="A151" s="29"/>
      <c r="B151" s="34"/>
      <c r="C151" s="34" t="str">
        <f>IF(F150="Yes",[1]Controls!$B$2,"")</f>
        <v/>
      </c>
      <c r="D151" s="29"/>
      <c r="E151" s="29"/>
      <c r="F151" s="29"/>
      <c r="G151" s="29"/>
      <c r="H151" s="1"/>
      <c r="I151" s="1"/>
    </row>
    <row r="152" spans="1:9">
      <c r="A152" s="1"/>
      <c r="B152" s="36"/>
      <c r="C152" s="70"/>
      <c r="D152" s="71"/>
      <c r="E152" s="71"/>
      <c r="F152" s="1"/>
      <c r="G152" s="1"/>
      <c r="H152" s="1"/>
      <c r="I152" s="1"/>
    </row>
    <row r="153" spans="1:9">
      <c r="A153" s="1"/>
      <c r="B153" s="29"/>
      <c r="C153" s="29"/>
      <c r="D153" s="29"/>
      <c r="E153" s="29"/>
      <c r="F153" s="29"/>
      <c r="G153" s="29"/>
      <c r="H153" s="1"/>
      <c r="I153" s="1"/>
    </row>
    <row r="154" spans="1:9" ht="15.75">
      <c r="A154" s="1"/>
      <c r="B154" s="9"/>
      <c r="C154" s="84" t="s">
        <v>115</v>
      </c>
      <c r="D154" s="71"/>
      <c r="E154" s="71"/>
      <c r="F154" s="30"/>
      <c r="G154" s="29"/>
      <c r="H154" s="1"/>
      <c r="I154" s="1"/>
    </row>
    <row r="155" spans="1:9">
      <c r="A155" s="1"/>
      <c r="B155" s="19"/>
      <c r="C155" s="73" t="s">
        <v>116</v>
      </c>
      <c r="D155" s="71"/>
      <c r="E155" s="1"/>
      <c r="F155" s="49" t="s">
        <v>114</v>
      </c>
      <c r="G155" s="29"/>
      <c r="H155" s="1"/>
      <c r="I155" s="1"/>
    </row>
    <row r="156" spans="1:9">
      <c r="A156" s="1"/>
      <c r="B156" s="19"/>
      <c r="C156" s="19"/>
      <c r="D156" s="1"/>
      <c r="E156" s="1"/>
      <c r="F156" s="30"/>
      <c r="G156" s="29"/>
      <c r="H156" s="1"/>
      <c r="I156" s="1"/>
    </row>
    <row r="157" spans="1:9">
      <c r="A157" s="1"/>
      <c r="B157" s="19"/>
      <c r="C157" s="19"/>
      <c r="D157" s="1"/>
      <c r="E157" s="1"/>
      <c r="F157" s="30" t="s">
        <v>68</v>
      </c>
      <c r="G157" s="29"/>
      <c r="H157" s="1"/>
      <c r="I157" s="1"/>
    </row>
    <row r="158" spans="1:9" ht="35.25" customHeight="1" thickBot="1">
      <c r="A158" s="1"/>
      <c r="B158" s="19"/>
      <c r="C158" s="73" t="s">
        <v>109</v>
      </c>
      <c r="D158" s="71"/>
      <c r="E158" s="79"/>
      <c r="F158" s="31"/>
      <c r="G158" s="29"/>
      <c r="H158" s="1"/>
      <c r="I158" s="1"/>
    </row>
    <row r="159" spans="1:9" ht="16.5" thickTop="1" thickBot="1">
      <c r="A159" s="1"/>
      <c r="B159" s="19"/>
      <c r="C159" s="19" t="s">
        <v>110</v>
      </c>
      <c r="D159" s="1"/>
      <c r="E159" s="50"/>
      <c r="F159" s="31"/>
      <c r="G159" s="29"/>
      <c r="H159" s="1"/>
      <c r="I159" s="1"/>
    </row>
    <row r="160" spans="1:9" ht="16.5" thickTop="1" thickBot="1">
      <c r="A160" s="1"/>
      <c r="B160" s="19"/>
      <c r="C160" s="19" t="s">
        <v>111</v>
      </c>
      <c r="D160" s="1"/>
      <c r="E160" s="50"/>
      <c r="F160" s="31"/>
      <c r="G160" s="29"/>
      <c r="H160" s="1"/>
      <c r="I160" s="1"/>
    </row>
    <row r="161" spans="1:9" ht="16.5" thickTop="1" thickBot="1">
      <c r="A161" s="1"/>
      <c r="B161" s="19"/>
      <c r="C161" s="19" t="s">
        <v>117</v>
      </c>
      <c r="D161" s="1"/>
      <c r="E161" s="50"/>
      <c r="F161" s="31"/>
      <c r="G161" s="29"/>
      <c r="H161" s="1"/>
      <c r="I161" s="1"/>
    </row>
    <row r="162" spans="1:9" ht="16.5" thickTop="1" thickBot="1">
      <c r="A162" s="1"/>
      <c r="B162" s="19"/>
      <c r="C162" s="73" t="s">
        <v>113</v>
      </c>
      <c r="D162" s="71"/>
      <c r="E162" s="79"/>
      <c r="F162" s="31"/>
      <c r="G162" s="29"/>
      <c r="H162" s="1"/>
      <c r="I162" s="1"/>
    </row>
    <row r="163" spans="1:9" ht="16.5" thickTop="1" thickBot="1">
      <c r="A163" s="1"/>
      <c r="B163" s="19"/>
      <c r="C163" s="19" t="s">
        <v>118</v>
      </c>
      <c r="D163" s="1"/>
      <c r="E163" s="50"/>
      <c r="F163" s="31"/>
      <c r="G163" s="29"/>
      <c r="H163" s="1"/>
      <c r="I163" s="1"/>
    </row>
    <row r="164" spans="1:9" ht="16.5" thickTop="1" thickBot="1">
      <c r="A164" s="1"/>
      <c r="B164" s="19"/>
      <c r="C164" s="19" t="s">
        <v>119</v>
      </c>
      <c r="D164" s="1"/>
      <c r="E164" s="50"/>
      <c r="F164" s="31"/>
      <c r="G164" s="29"/>
      <c r="H164" s="1"/>
      <c r="I164" s="1"/>
    </row>
    <row r="165" spans="1:9" ht="16.5" thickTop="1" thickBot="1">
      <c r="A165" s="1"/>
      <c r="B165" s="19"/>
      <c r="C165" s="19" t="s">
        <v>120</v>
      </c>
      <c r="D165" s="1"/>
      <c r="E165" s="50"/>
      <c r="F165" s="31"/>
      <c r="G165" s="29"/>
      <c r="H165" s="1"/>
      <c r="I165" s="1"/>
    </row>
    <row r="166" spans="1:9" ht="16.5" thickTop="1" thickBot="1">
      <c r="A166" s="1"/>
      <c r="B166" s="19"/>
      <c r="C166" s="19" t="s">
        <v>121</v>
      </c>
      <c r="D166" s="1"/>
      <c r="E166" s="50"/>
      <c r="F166" s="31"/>
      <c r="G166" s="29"/>
      <c r="H166" s="1"/>
      <c r="I166" s="1"/>
    </row>
    <row r="167" spans="1:9" ht="16.5" thickTop="1" thickBot="1">
      <c r="A167" s="1"/>
      <c r="B167" s="19"/>
      <c r="C167" s="19" t="s">
        <v>114</v>
      </c>
      <c r="D167" s="1"/>
      <c r="E167" s="50"/>
      <c r="F167" s="31"/>
      <c r="G167" s="29"/>
      <c r="H167" s="1"/>
      <c r="I167" s="1"/>
    </row>
    <row r="168" spans="1:9" ht="16.5" thickTop="1" thickBot="1">
      <c r="A168" s="1"/>
      <c r="B168" s="19"/>
      <c r="C168" s="19" t="s">
        <v>76</v>
      </c>
      <c r="D168" s="1"/>
      <c r="E168" s="50"/>
      <c r="F168" s="31"/>
      <c r="G168" s="29"/>
      <c r="H168" s="1"/>
      <c r="I168" s="1"/>
    </row>
    <row r="169" spans="1:9" ht="15.75" thickTop="1">
      <c r="A169" s="1"/>
      <c r="B169" s="34"/>
      <c r="C169" s="34" t="str">
        <f>IF(F168="Yes",[1]Controls!$B$2,"")</f>
        <v/>
      </c>
      <c r="D169" s="29"/>
      <c r="E169" s="29"/>
      <c r="F169" s="29"/>
      <c r="G169" s="29"/>
      <c r="H169" s="1"/>
      <c r="I169" s="1"/>
    </row>
    <row r="170" spans="1:9">
      <c r="A170" s="1"/>
      <c r="B170" s="34"/>
      <c r="C170" s="70"/>
      <c r="D170" s="71"/>
      <c r="E170" s="71"/>
      <c r="F170" s="1"/>
      <c r="G170" s="1"/>
      <c r="H170" s="1"/>
      <c r="I170" s="1"/>
    </row>
    <row r="171" spans="1:9">
      <c r="A171" s="1"/>
      <c r="B171" s="34"/>
      <c r="C171" s="29"/>
      <c r="D171" s="29"/>
      <c r="E171" s="29"/>
      <c r="F171" s="30"/>
      <c r="G171" s="29"/>
      <c r="H171" s="1"/>
      <c r="I171" s="1"/>
    </row>
    <row r="172" spans="1:9" ht="15.75">
      <c r="A172" s="1"/>
      <c r="B172" s="9"/>
      <c r="C172" s="9" t="s">
        <v>122</v>
      </c>
      <c r="D172" s="1"/>
      <c r="E172" s="1"/>
      <c r="F172" s="30"/>
      <c r="G172" s="29"/>
      <c r="H172" s="1"/>
      <c r="I172" s="1"/>
    </row>
    <row r="173" spans="1:9">
      <c r="A173" s="1"/>
      <c r="B173" s="19"/>
      <c r="C173" s="19" t="s">
        <v>108</v>
      </c>
      <c r="D173" s="1"/>
      <c r="E173" s="1"/>
      <c r="F173" s="49" t="s">
        <v>57</v>
      </c>
      <c r="G173" s="29"/>
      <c r="H173" s="1"/>
      <c r="I173" s="1"/>
    </row>
    <row r="174" spans="1:9">
      <c r="A174" s="1"/>
      <c r="B174" s="19"/>
      <c r="C174" s="19"/>
      <c r="D174" s="1"/>
      <c r="E174" s="1"/>
      <c r="F174" s="30"/>
      <c r="G174" s="29"/>
      <c r="H174" s="1"/>
      <c r="I174" s="1"/>
    </row>
    <row r="175" spans="1:9">
      <c r="A175" s="1"/>
      <c r="B175" s="19"/>
      <c r="C175" s="19"/>
      <c r="D175" s="1"/>
      <c r="E175" s="1"/>
      <c r="F175" s="30" t="s">
        <v>68</v>
      </c>
      <c r="G175" s="29"/>
      <c r="H175" s="1"/>
      <c r="I175" s="1"/>
    </row>
    <row r="176" spans="1:9" ht="47.25" customHeight="1" thickBot="1">
      <c r="A176" s="1"/>
      <c r="B176" s="19"/>
      <c r="C176" s="73" t="s">
        <v>109</v>
      </c>
      <c r="D176" s="71"/>
      <c r="E176" s="79"/>
      <c r="F176" s="31"/>
      <c r="G176" s="29"/>
      <c r="H176" s="1"/>
      <c r="I176" s="1"/>
    </row>
    <row r="177" spans="1:9" ht="16.5" thickTop="1" thickBot="1">
      <c r="A177" s="1"/>
      <c r="B177" s="19"/>
      <c r="C177" s="19" t="s">
        <v>110</v>
      </c>
      <c r="D177" s="1"/>
      <c r="E177" s="50"/>
      <c r="F177" s="31" t="s">
        <v>70</v>
      </c>
      <c r="G177" s="29"/>
      <c r="H177" s="1"/>
      <c r="I177" s="1"/>
    </row>
    <row r="178" spans="1:9" ht="16.5" thickTop="1" thickBot="1">
      <c r="A178" s="1"/>
      <c r="B178" s="19"/>
      <c r="C178" s="19" t="s">
        <v>111</v>
      </c>
      <c r="D178" s="1"/>
      <c r="E178" s="50"/>
      <c r="F178" s="31"/>
      <c r="G178" s="29"/>
      <c r="H178" s="1"/>
      <c r="I178" s="1"/>
    </row>
    <row r="179" spans="1:9" ht="16.5" thickTop="1" thickBot="1">
      <c r="A179" s="1"/>
      <c r="B179" s="19"/>
      <c r="C179" s="19" t="s">
        <v>117</v>
      </c>
      <c r="D179" s="1"/>
      <c r="E179" s="50"/>
      <c r="F179" s="31" t="s">
        <v>70</v>
      </c>
      <c r="G179" s="29"/>
      <c r="H179" s="1"/>
      <c r="I179" s="1"/>
    </row>
    <row r="180" spans="1:9" ht="16.5" thickTop="1" thickBot="1">
      <c r="A180" s="1"/>
      <c r="B180" s="19"/>
      <c r="C180" s="73" t="s">
        <v>113</v>
      </c>
      <c r="D180" s="71"/>
      <c r="E180" s="79"/>
      <c r="F180" s="31"/>
      <c r="G180" s="29"/>
      <c r="H180" s="1"/>
      <c r="I180" s="1"/>
    </row>
    <row r="181" spans="1:9" ht="16.5" thickTop="1" thickBot="1">
      <c r="A181" s="1"/>
      <c r="B181" s="19"/>
      <c r="C181" s="19" t="s">
        <v>118</v>
      </c>
      <c r="D181" s="1"/>
      <c r="E181" s="50"/>
      <c r="F181" s="31"/>
      <c r="G181" s="29"/>
      <c r="H181" s="1"/>
      <c r="I181" s="1"/>
    </row>
    <row r="182" spans="1:9" ht="16.5" thickTop="1" thickBot="1">
      <c r="A182" s="1"/>
      <c r="B182" s="19"/>
      <c r="C182" s="19" t="s">
        <v>119</v>
      </c>
      <c r="D182" s="1"/>
      <c r="E182" s="50"/>
      <c r="F182" s="31" t="s">
        <v>70</v>
      </c>
      <c r="G182" s="29"/>
      <c r="H182" s="1"/>
      <c r="I182" s="1"/>
    </row>
    <row r="183" spans="1:9" ht="16.5" thickTop="1" thickBot="1">
      <c r="A183" s="1"/>
      <c r="B183" s="19"/>
      <c r="C183" s="19" t="s">
        <v>120</v>
      </c>
      <c r="D183" s="1"/>
      <c r="E183" s="50"/>
      <c r="F183" s="31"/>
      <c r="G183" s="29"/>
      <c r="H183" s="1"/>
      <c r="I183" s="1"/>
    </row>
    <row r="184" spans="1:9" ht="16.5" thickTop="1" thickBot="1">
      <c r="A184" s="1"/>
      <c r="B184" s="19"/>
      <c r="C184" s="19" t="s">
        <v>121</v>
      </c>
      <c r="D184" s="1"/>
      <c r="E184" s="50"/>
      <c r="F184" s="31" t="s">
        <v>70</v>
      </c>
      <c r="G184" s="29"/>
      <c r="H184" s="1"/>
      <c r="I184" s="1"/>
    </row>
    <row r="185" spans="1:9" ht="16.5" thickTop="1" thickBot="1">
      <c r="A185" s="1"/>
      <c r="B185" s="19"/>
      <c r="C185" s="19" t="s">
        <v>114</v>
      </c>
      <c r="D185" s="1"/>
      <c r="E185" s="50"/>
      <c r="F185" s="31"/>
      <c r="G185" s="29"/>
      <c r="H185" s="1"/>
      <c r="I185" s="1"/>
    </row>
    <row r="186" spans="1:9" ht="16.5" thickTop="1" thickBot="1">
      <c r="A186" s="1"/>
      <c r="B186" s="19"/>
      <c r="C186" s="19" t="s">
        <v>76</v>
      </c>
      <c r="D186" s="1"/>
      <c r="E186" s="50"/>
      <c r="F186" s="31"/>
      <c r="G186" s="29"/>
      <c r="H186" s="1"/>
      <c r="I186" s="1"/>
    </row>
    <row r="187" spans="1:9" ht="15.75" thickTop="1">
      <c r="A187" s="1"/>
      <c r="B187" s="34"/>
      <c r="C187" s="34" t="str">
        <f>IF(F186="Yes",[1]Controls!$B$2,"")</f>
        <v/>
      </c>
      <c r="D187" s="29"/>
      <c r="E187" s="29"/>
      <c r="F187" s="29"/>
      <c r="G187" s="29"/>
      <c r="H187" s="1"/>
      <c r="I187" s="1"/>
    </row>
    <row r="188" spans="1:9">
      <c r="A188" s="1"/>
      <c r="B188" s="34"/>
      <c r="C188" s="90"/>
      <c r="D188" s="71"/>
      <c r="E188" s="71"/>
      <c r="F188" s="1"/>
      <c r="G188" s="1"/>
      <c r="H188" s="1"/>
      <c r="I188" s="1"/>
    </row>
    <row r="189" spans="1:9">
      <c r="A189" s="1"/>
      <c r="B189" s="29"/>
      <c r="C189" s="29"/>
      <c r="D189" s="29"/>
      <c r="E189" s="29"/>
      <c r="F189" s="29"/>
      <c r="G189" s="29"/>
      <c r="H189" s="1"/>
      <c r="I189" s="1"/>
    </row>
    <row r="190" spans="1:9" ht="20.25">
      <c r="A190" s="1"/>
      <c r="B190" s="23"/>
      <c r="C190" s="23" t="s">
        <v>123</v>
      </c>
      <c r="D190" s="29"/>
      <c r="E190" s="29"/>
      <c r="F190" s="29"/>
      <c r="G190" s="29"/>
      <c r="H190" s="1"/>
      <c r="I190" s="1"/>
    </row>
    <row r="191" spans="1:9" ht="50.25" customHeight="1">
      <c r="A191" s="1"/>
      <c r="B191" s="10"/>
      <c r="C191" s="72" t="s">
        <v>124</v>
      </c>
      <c r="D191" s="71"/>
      <c r="E191" s="71"/>
      <c r="F191" s="71"/>
      <c r="G191" s="29"/>
      <c r="H191" s="1"/>
      <c r="I191" s="1"/>
    </row>
    <row r="192" spans="1:9">
      <c r="A192" s="1"/>
      <c r="B192" s="29"/>
      <c r="C192" s="29"/>
      <c r="D192" s="29"/>
      <c r="E192" s="29"/>
      <c r="F192" s="29"/>
      <c r="G192" s="29"/>
      <c r="H192" s="1"/>
      <c r="I192" s="1"/>
    </row>
    <row r="193" spans="1:9">
      <c r="A193" s="1"/>
      <c r="B193" s="1"/>
      <c r="C193" s="1"/>
      <c r="D193" s="1"/>
      <c r="E193" s="1"/>
      <c r="F193" s="30" t="s">
        <v>68</v>
      </c>
      <c r="G193" s="29"/>
      <c r="H193" s="1"/>
      <c r="I193" s="1"/>
    </row>
    <row r="194" spans="1:9" ht="15.75" thickBot="1">
      <c r="A194" s="1"/>
      <c r="B194" s="19"/>
      <c r="C194" s="19"/>
      <c r="D194" s="1"/>
      <c r="E194" s="1"/>
      <c r="F194" s="51"/>
      <c r="G194" s="29"/>
      <c r="H194" s="1"/>
      <c r="I194" s="1"/>
    </row>
    <row r="195" spans="1:9" ht="16.5" thickTop="1" thickBot="1">
      <c r="A195" s="1"/>
      <c r="B195" s="19"/>
      <c r="C195" s="73" t="s">
        <v>125</v>
      </c>
      <c r="D195" s="71"/>
      <c r="E195" s="79"/>
      <c r="F195" s="31"/>
      <c r="G195" s="29"/>
      <c r="H195" s="1"/>
      <c r="I195" s="1"/>
    </row>
    <row r="196" spans="1:9" ht="16.5" thickTop="1" thickBot="1">
      <c r="A196" s="1"/>
      <c r="B196" s="19"/>
      <c r="C196" s="73" t="s">
        <v>126</v>
      </c>
      <c r="D196" s="71"/>
      <c r="E196" s="79"/>
      <c r="F196" s="31"/>
      <c r="G196" s="29"/>
      <c r="H196" s="1"/>
      <c r="I196" s="1"/>
    </row>
    <row r="197" spans="1:9" ht="16.5" thickTop="1" thickBot="1">
      <c r="A197" s="1"/>
      <c r="B197" s="19"/>
      <c r="C197" s="73" t="s">
        <v>127</v>
      </c>
      <c r="D197" s="71"/>
      <c r="E197" s="79"/>
      <c r="F197" s="31" t="s">
        <v>70</v>
      </c>
      <c r="G197" s="29"/>
      <c r="H197" s="1"/>
      <c r="I197" s="1"/>
    </row>
    <row r="198" spans="1:9" ht="16.5" thickTop="1" thickBot="1">
      <c r="A198" s="1"/>
      <c r="B198" s="19"/>
      <c r="C198" s="73" t="s">
        <v>128</v>
      </c>
      <c r="D198" s="71"/>
      <c r="E198" s="79"/>
      <c r="F198" s="31"/>
      <c r="G198" s="29"/>
      <c r="H198" s="1"/>
      <c r="I198" s="1"/>
    </row>
    <row r="199" spans="1:9" ht="16.5" thickTop="1" thickBot="1">
      <c r="A199" s="1"/>
      <c r="B199" s="19"/>
      <c r="C199" s="73" t="s">
        <v>129</v>
      </c>
      <c r="D199" s="71"/>
      <c r="E199" s="79"/>
      <c r="F199" s="31"/>
      <c r="G199" s="29"/>
      <c r="H199" s="1"/>
      <c r="I199" s="1"/>
    </row>
    <row r="200" spans="1:9" ht="16.5" thickTop="1" thickBot="1">
      <c r="A200" s="1"/>
      <c r="B200" s="19"/>
      <c r="C200" s="73" t="s">
        <v>130</v>
      </c>
      <c r="D200" s="71"/>
      <c r="E200" s="79"/>
      <c r="F200" s="31"/>
      <c r="G200" s="29"/>
      <c r="H200" s="1"/>
      <c r="I200" s="1"/>
    </row>
    <row r="201" spans="1:9" ht="16.5" thickTop="1" thickBot="1">
      <c r="A201" s="1"/>
      <c r="B201" s="19"/>
      <c r="C201" s="73" t="s">
        <v>131</v>
      </c>
      <c r="D201" s="71"/>
      <c r="E201" s="79"/>
      <c r="F201" s="31"/>
      <c r="G201" s="29"/>
      <c r="H201" s="1"/>
      <c r="I201" s="1"/>
    </row>
    <row r="202" spans="1:9" ht="16.5" thickTop="1" thickBot="1">
      <c r="A202" s="1"/>
      <c r="B202" s="19"/>
      <c r="C202" s="73" t="s">
        <v>132</v>
      </c>
      <c r="D202" s="71"/>
      <c r="E202" s="79"/>
      <c r="F202" s="31" t="s">
        <v>70</v>
      </c>
      <c r="G202" s="29"/>
      <c r="H202" s="1"/>
      <c r="I202" s="1"/>
    </row>
    <row r="203" spans="1:9" ht="16.5" thickTop="1" thickBot="1">
      <c r="A203" s="1"/>
      <c r="B203" s="19"/>
      <c r="C203" s="73" t="s">
        <v>133</v>
      </c>
      <c r="D203" s="71"/>
      <c r="E203" s="79"/>
      <c r="F203" s="31" t="s">
        <v>70</v>
      </c>
      <c r="G203" s="29"/>
      <c r="H203" s="1"/>
      <c r="I203" s="1"/>
    </row>
    <row r="204" spans="1:9" ht="16.5" thickTop="1" thickBot="1">
      <c r="A204" s="1"/>
      <c r="B204" s="19"/>
      <c r="C204" s="19" t="s">
        <v>76</v>
      </c>
      <c r="D204" s="1"/>
      <c r="E204" s="50"/>
      <c r="F204" s="31"/>
      <c r="G204" s="29"/>
      <c r="H204" s="1"/>
      <c r="I204" s="1"/>
    </row>
    <row r="205" spans="1:9" ht="15.75" thickTop="1">
      <c r="A205" s="1"/>
      <c r="B205" s="34"/>
      <c r="C205" s="34" t="str">
        <f>IF(F204="Yes",[1]Controls!$B$2,"")</f>
        <v/>
      </c>
      <c r="D205" s="29"/>
      <c r="E205" s="29"/>
      <c r="F205" s="29"/>
      <c r="G205" s="29"/>
      <c r="H205" s="1"/>
      <c r="I205" s="1"/>
    </row>
    <row r="206" spans="1:9" ht="20.25">
      <c r="A206" s="1"/>
      <c r="B206" s="23"/>
      <c r="C206" s="90"/>
      <c r="D206" s="71"/>
      <c r="E206" s="71"/>
      <c r="F206" s="29"/>
      <c r="G206" s="29"/>
      <c r="H206" s="1"/>
      <c r="I206" s="1"/>
    </row>
    <row r="207" spans="1:9" ht="20.25">
      <c r="A207" s="1"/>
      <c r="B207" s="23"/>
      <c r="C207" s="23"/>
      <c r="D207" s="29"/>
      <c r="E207" s="29"/>
      <c r="F207" s="29"/>
      <c r="G207" s="29"/>
      <c r="H207" s="1"/>
      <c r="I207" s="1"/>
    </row>
    <row r="208" spans="1:9" ht="20.25">
      <c r="A208" s="1"/>
      <c r="B208" s="23"/>
      <c r="C208" s="23" t="s">
        <v>134</v>
      </c>
      <c r="D208" s="29"/>
      <c r="E208" s="29"/>
      <c r="F208" s="29"/>
      <c r="G208" s="29"/>
      <c r="H208" s="1"/>
      <c r="I208" s="1"/>
    </row>
    <row r="209" spans="1:9" ht="15.75">
      <c r="A209" s="1"/>
      <c r="B209" s="10"/>
      <c r="C209" s="72" t="s">
        <v>135</v>
      </c>
      <c r="D209" s="71"/>
      <c r="E209" s="71"/>
      <c r="F209" s="71"/>
      <c r="G209" s="29"/>
      <c r="H209" s="1"/>
      <c r="I209" s="1"/>
    </row>
    <row r="210" spans="1:9">
      <c r="A210" s="1"/>
      <c r="B210" s="38"/>
      <c r="C210" s="91" t="s">
        <v>136</v>
      </c>
      <c r="D210" s="71"/>
      <c r="E210" s="71"/>
      <c r="F210" s="71"/>
      <c r="G210" s="29"/>
      <c r="H210" s="1"/>
      <c r="I210" s="1"/>
    </row>
    <row r="211" spans="1:9">
      <c r="A211" s="1"/>
      <c r="B211" s="42"/>
      <c r="C211" s="52"/>
      <c r="D211" s="32"/>
      <c r="E211" s="32"/>
      <c r="F211" s="30"/>
      <c r="G211" s="29"/>
      <c r="H211" s="1"/>
      <c r="I211" s="1"/>
    </row>
    <row r="212" spans="1:9">
      <c r="A212" s="1"/>
      <c r="B212" s="42"/>
      <c r="C212" s="45" t="s">
        <v>137</v>
      </c>
      <c r="D212" s="32"/>
      <c r="E212" s="32"/>
      <c r="F212" s="30"/>
      <c r="G212" s="29"/>
      <c r="H212" s="1"/>
      <c r="I212" s="1"/>
    </row>
    <row r="213" spans="1:9" ht="58.5" customHeight="1">
      <c r="A213" s="32"/>
      <c r="B213" s="42"/>
      <c r="C213" s="92" t="s">
        <v>138</v>
      </c>
      <c r="D213" s="71"/>
      <c r="E213" s="71"/>
      <c r="F213" s="71"/>
      <c r="G213" s="32"/>
      <c r="H213" s="32"/>
      <c r="I213" s="32"/>
    </row>
    <row r="214" spans="1:9" ht="15.75">
      <c r="A214" s="8"/>
      <c r="B214" s="42"/>
      <c r="C214" s="42" t="str">
        <f>IF((LEN(C213)&gt;500),[1]Controls!$A$2,"")</f>
        <v/>
      </c>
      <c r="D214" s="32"/>
      <c r="E214" s="32"/>
      <c r="F214" s="32"/>
      <c r="G214" s="8"/>
      <c r="H214" s="8"/>
      <c r="I214" s="1"/>
    </row>
    <row r="215" spans="1:9">
      <c r="A215" s="1"/>
      <c r="B215" s="42"/>
      <c r="C215" s="45" t="s">
        <v>139</v>
      </c>
      <c r="D215" s="32"/>
      <c r="E215" s="32"/>
      <c r="F215" s="30"/>
      <c r="G215" s="29"/>
      <c r="H215" s="1"/>
      <c r="I215" s="1"/>
    </row>
    <row r="216" spans="1:9" ht="52.5" customHeight="1">
      <c r="A216" s="1"/>
      <c r="B216" s="42"/>
      <c r="C216" s="87" t="s">
        <v>140</v>
      </c>
      <c r="D216" s="71"/>
      <c r="E216" s="71"/>
      <c r="F216" s="71"/>
      <c r="G216" s="29"/>
      <c r="H216" s="1"/>
      <c r="I216" s="1"/>
    </row>
    <row r="217" spans="1:9">
      <c r="A217" s="1"/>
      <c r="B217" s="42"/>
      <c r="C217" s="42" t="str">
        <f>IF((LEN(C216)&gt;500),[1]Controls!$A$2,"")</f>
        <v/>
      </c>
      <c r="D217" s="32"/>
      <c r="E217" s="32"/>
      <c r="F217" s="32"/>
      <c r="G217" s="29"/>
      <c r="H217" s="1"/>
      <c r="I217" s="1"/>
    </row>
    <row r="218" spans="1:9">
      <c r="A218" s="1"/>
      <c r="B218" s="42"/>
      <c r="C218" s="45" t="s">
        <v>141</v>
      </c>
      <c r="D218" s="32"/>
      <c r="E218" s="32"/>
      <c r="F218" s="30"/>
      <c r="G218" s="29"/>
      <c r="H218" s="1"/>
      <c r="I218" s="1"/>
    </row>
    <row r="219" spans="1:9">
      <c r="A219" s="1"/>
      <c r="B219" s="42"/>
      <c r="C219" s="85"/>
      <c r="D219" s="71"/>
      <c r="E219" s="71"/>
      <c r="F219" s="71"/>
      <c r="G219" s="29"/>
      <c r="H219" s="1"/>
      <c r="I219" s="1"/>
    </row>
    <row r="220" spans="1:9">
      <c r="A220" s="1"/>
      <c r="B220" s="42"/>
      <c r="C220" s="42" t="str">
        <f>IF((LEN(C219)&gt;500),[1]Controls!$A$2,"")</f>
        <v/>
      </c>
      <c r="D220" s="32"/>
      <c r="E220" s="32"/>
      <c r="F220" s="32"/>
      <c r="G220" s="29"/>
      <c r="H220" s="1"/>
      <c r="I220" s="1"/>
    </row>
    <row r="221" spans="1:9">
      <c r="A221" s="1"/>
      <c r="B221" s="42"/>
      <c r="C221" s="45" t="s">
        <v>142</v>
      </c>
      <c r="D221" s="32"/>
      <c r="E221" s="32"/>
      <c r="F221" s="30"/>
      <c r="G221" s="29"/>
      <c r="H221" s="1"/>
      <c r="I221" s="1"/>
    </row>
    <row r="222" spans="1:9">
      <c r="A222" s="1"/>
      <c r="B222" s="42"/>
      <c r="C222" s="85"/>
      <c r="D222" s="71"/>
      <c r="E222" s="71"/>
      <c r="F222" s="71"/>
      <c r="G222" s="29"/>
      <c r="H222" s="1"/>
      <c r="I222" s="1"/>
    </row>
    <row r="223" spans="1:9">
      <c r="A223" s="1"/>
      <c r="B223" s="42"/>
      <c r="C223" s="42" t="str">
        <f>IF((LEN(C222)&gt;500),[1]Controls!$A$2,"")</f>
        <v/>
      </c>
      <c r="D223" s="32"/>
      <c r="E223" s="32"/>
      <c r="F223" s="32"/>
      <c r="G223" s="29"/>
      <c r="H223" s="1"/>
      <c r="I223" s="1"/>
    </row>
    <row r="224" spans="1:9">
      <c r="A224" s="1"/>
      <c r="B224" s="42"/>
      <c r="C224" s="45" t="s">
        <v>143</v>
      </c>
      <c r="D224" s="32"/>
      <c r="E224" s="32"/>
      <c r="F224" s="30"/>
      <c r="G224" s="29"/>
      <c r="H224" s="1"/>
      <c r="I224" s="1"/>
    </row>
    <row r="225" spans="1:9" ht="51.75" customHeight="1">
      <c r="A225" s="1"/>
      <c r="B225" s="42"/>
      <c r="C225" s="87" t="s">
        <v>144</v>
      </c>
      <c r="D225" s="71"/>
      <c r="E225" s="71"/>
      <c r="F225" s="71"/>
      <c r="G225" s="29"/>
      <c r="H225" s="1"/>
      <c r="I225" s="1"/>
    </row>
    <row r="226" spans="1:9">
      <c r="A226" s="1"/>
      <c r="B226" s="42"/>
      <c r="C226" s="42"/>
      <c r="D226" s="32"/>
      <c r="E226" s="32"/>
      <c r="F226" s="32"/>
      <c r="G226" s="29"/>
      <c r="H226" s="1"/>
      <c r="I226" s="1"/>
    </row>
    <row r="227" spans="1:9" ht="20.25">
      <c r="A227" s="1"/>
      <c r="B227" s="53"/>
      <c r="C227" s="53" t="s">
        <v>145</v>
      </c>
      <c r="D227" s="32"/>
      <c r="E227" s="32"/>
      <c r="F227" s="32"/>
      <c r="G227" s="29"/>
      <c r="H227" s="1"/>
      <c r="I227" s="1"/>
    </row>
    <row r="228" spans="1:9" ht="15.75">
      <c r="A228" s="1"/>
      <c r="B228" s="54"/>
      <c r="C228" s="88" t="s">
        <v>146</v>
      </c>
      <c r="D228" s="71"/>
      <c r="E228" s="71"/>
      <c r="F228" s="71"/>
      <c r="G228" s="29"/>
      <c r="H228" s="1"/>
      <c r="I228" s="1"/>
    </row>
    <row r="229" spans="1:9">
      <c r="A229" s="1"/>
      <c r="B229" s="55"/>
      <c r="C229" s="89" t="s">
        <v>136</v>
      </c>
      <c r="D229" s="71"/>
      <c r="E229" s="71"/>
      <c r="F229" s="71"/>
      <c r="G229" s="29"/>
      <c r="H229" s="1"/>
      <c r="I229" s="1"/>
    </row>
    <row r="230" spans="1:9">
      <c r="A230" s="1"/>
      <c r="B230" s="32"/>
      <c r="C230" s="32"/>
      <c r="D230" s="32"/>
      <c r="E230" s="32"/>
      <c r="F230" s="32"/>
      <c r="G230" s="29"/>
      <c r="H230" s="1"/>
      <c r="I230" s="1"/>
    </row>
    <row r="231" spans="1:9">
      <c r="A231" s="1"/>
      <c r="B231" s="56"/>
      <c r="C231" s="45" t="s">
        <v>137</v>
      </c>
      <c r="D231" s="32"/>
      <c r="E231" s="32"/>
      <c r="F231" s="30"/>
      <c r="G231" s="29"/>
      <c r="H231" s="1"/>
      <c r="I231" s="1"/>
    </row>
    <row r="232" spans="1:9" ht="27.75" customHeight="1">
      <c r="A232" s="32"/>
      <c r="B232" s="56"/>
      <c r="C232" s="85" t="s">
        <v>147</v>
      </c>
      <c r="D232" s="71"/>
      <c r="E232" s="71"/>
      <c r="F232" s="71"/>
      <c r="G232" s="32"/>
      <c r="H232" s="32"/>
      <c r="I232" s="32"/>
    </row>
    <row r="233" spans="1:9" ht="15.75">
      <c r="A233" s="8"/>
      <c r="B233" s="56"/>
      <c r="C233" s="42" t="str">
        <f>IF((LEN(C232)&gt;500),[1]Controls!$A$2,"")</f>
        <v/>
      </c>
      <c r="D233" s="32"/>
      <c r="E233" s="32"/>
      <c r="F233" s="32"/>
      <c r="G233" s="8"/>
      <c r="H233" s="8"/>
      <c r="I233" s="1"/>
    </row>
    <row r="234" spans="1:9">
      <c r="A234" s="1"/>
      <c r="B234" s="56"/>
      <c r="C234" s="45" t="s">
        <v>139</v>
      </c>
      <c r="D234" s="32"/>
      <c r="E234" s="32"/>
      <c r="F234" s="30"/>
      <c r="G234" s="29"/>
      <c r="H234" s="1"/>
      <c r="I234" s="1"/>
    </row>
    <row r="235" spans="1:9" ht="44.25" customHeight="1">
      <c r="A235" s="1"/>
      <c r="B235" s="56"/>
      <c r="C235" s="87" t="s">
        <v>148</v>
      </c>
      <c r="D235" s="71"/>
      <c r="E235" s="71"/>
      <c r="F235" s="71"/>
      <c r="G235" s="29"/>
      <c r="H235" s="1"/>
      <c r="I235" s="1"/>
    </row>
    <row r="236" spans="1:9">
      <c r="A236" s="1"/>
      <c r="B236" s="56"/>
      <c r="C236" s="42" t="str">
        <f>IF((LEN(C235)&gt;500),[1]Controls!$A$2,"")</f>
        <v/>
      </c>
      <c r="D236" s="32"/>
      <c r="E236" s="32"/>
      <c r="F236" s="32"/>
      <c r="G236" s="29"/>
      <c r="H236" s="1"/>
      <c r="I236" s="1"/>
    </row>
    <row r="237" spans="1:9">
      <c r="A237" s="1"/>
      <c r="B237" s="56"/>
      <c r="C237" s="45" t="s">
        <v>141</v>
      </c>
      <c r="D237" s="32"/>
      <c r="E237" s="32"/>
      <c r="F237" s="30"/>
      <c r="G237" s="29"/>
      <c r="H237" s="1"/>
      <c r="I237" s="1"/>
    </row>
    <row r="238" spans="1:9">
      <c r="A238" s="1"/>
      <c r="B238" s="56"/>
      <c r="C238" s="85"/>
      <c r="D238" s="71"/>
      <c r="E238" s="71"/>
      <c r="F238" s="71"/>
      <c r="G238" s="29"/>
      <c r="H238" s="1"/>
      <c r="I238" s="1"/>
    </row>
    <row r="239" spans="1:9">
      <c r="A239" s="1"/>
      <c r="B239" s="56"/>
      <c r="C239" s="42" t="str">
        <f>IF((LEN(C238)&gt;500),[1]Controls!$A$2,"")</f>
        <v/>
      </c>
      <c r="D239" s="32"/>
      <c r="E239" s="32"/>
      <c r="F239" s="32"/>
      <c r="G239" s="29"/>
      <c r="H239" s="1"/>
      <c r="I239" s="1"/>
    </row>
    <row r="240" spans="1:9">
      <c r="A240" s="1"/>
      <c r="B240" s="56"/>
      <c r="C240" s="45" t="s">
        <v>142</v>
      </c>
      <c r="D240" s="32"/>
      <c r="E240" s="32"/>
      <c r="F240" s="30"/>
      <c r="G240" s="29"/>
      <c r="H240" s="1"/>
      <c r="I240" s="1"/>
    </row>
    <row r="241" spans="1:9">
      <c r="A241" s="1"/>
      <c r="B241" s="56"/>
      <c r="C241" s="86"/>
      <c r="D241" s="71"/>
      <c r="E241" s="71"/>
      <c r="F241" s="71"/>
      <c r="G241" s="29"/>
      <c r="H241" s="1"/>
      <c r="I241" s="1"/>
    </row>
    <row r="242" spans="1:9">
      <c r="A242" s="1"/>
      <c r="B242" s="56"/>
      <c r="C242" s="42" t="str">
        <f>IF((LEN(C241)&gt;500),[1]Controls!$A$2,"")</f>
        <v/>
      </c>
      <c r="D242" s="32"/>
      <c r="E242" s="32"/>
      <c r="F242" s="32"/>
      <c r="G242" s="29"/>
      <c r="H242" s="1"/>
      <c r="I242" s="1"/>
    </row>
    <row r="243" spans="1:9">
      <c r="A243" s="1"/>
      <c r="B243" s="56"/>
      <c r="C243" s="45" t="s">
        <v>143</v>
      </c>
      <c r="D243" s="32"/>
      <c r="E243" s="32"/>
      <c r="F243" s="30"/>
      <c r="G243" s="29"/>
      <c r="H243" s="1"/>
      <c r="I243" s="1"/>
    </row>
    <row r="244" spans="1:9" ht="36" customHeight="1">
      <c r="A244" s="1"/>
      <c r="B244" s="56"/>
      <c r="C244" s="87" t="s">
        <v>149</v>
      </c>
      <c r="D244" s="71"/>
      <c r="E244" s="71"/>
      <c r="F244" s="71"/>
      <c r="G244" s="29"/>
      <c r="H244" s="1"/>
      <c r="I244" s="1"/>
    </row>
    <row r="245" spans="1:9">
      <c r="A245" s="1"/>
      <c r="B245" s="56"/>
      <c r="C245" s="56" t="str">
        <f>IF((LEN(C244)&gt;500),[1]Controls!$A$2,"")</f>
        <v/>
      </c>
      <c r="D245" s="32"/>
      <c r="E245" s="32"/>
      <c r="F245" s="32"/>
      <c r="G245" s="29"/>
      <c r="H245" s="1"/>
      <c r="I245" s="1"/>
    </row>
    <row r="246" spans="1:9">
      <c r="A246" s="1"/>
      <c r="B246" s="57"/>
      <c r="C246" s="57"/>
      <c r="D246" s="32"/>
      <c r="E246" s="32"/>
      <c r="F246" s="30"/>
      <c r="G246" s="29"/>
      <c r="H246" s="1"/>
      <c r="I246" s="1"/>
    </row>
    <row r="247" spans="1:9" ht="23.25">
      <c r="A247" s="58"/>
      <c r="B247" s="37"/>
      <c r="C247" s="78" t="s">
        <v>150</v>
      </c>
      <c r="D247" s="71"/>
      <c r="E247" s="71"/>
      <c r="F247" s="71"/>
      <c r="G247" s="71"/>
      <c r="H247" s="59"/>
      <c r="I247" s="59"/>
    </row>
    <row r="248" spans="1:9">
      <c r="A248" s="1"/>
      <c r="B248" s="57"/>
      <c r="C248" s="57"/>
      <c r="D248" s="32"/>
      <c r="E248" s="32"/>
      <c r="F248" s="30"/>
      <c r="G248" s="29"/>
      <c r="H248" s="1"/>
      <c r="I248" s="1"/>
    </row>
    <row r="249" spans="1:9" ht="20.25">
      <c r="A249" s="1"/>
      <c r="B249" s="23"/>
      <c r="C249" s="23" t="s">
        <v>151</v>
      </c>
      <c r="D249" s="29"/>
      <c r="E249" s="29"/>
      <c r="F249" s="29"/>
      <c r="G249" s="29"/>
      <c r="H249" s="1"/>
      <c r="I249" s="1"/>
    </row>
    <row r="250" spans="1:9" ht="39.75" customHeight="1">
      <c r="A250" s="1"/>
      <c r="B250" s="10"/>
      <c r="C250" s="72" t="s">
        <v>152</v>
      </c>
      <c r="D250" s="71"/>
      <c r="E250" s="71"/>
      <c r="F250" s="71"/>
      <c r="G250" s="29"/>
      <c r="H250" s="1"/>
      <c r="I250" s="1"/>
    </row>
    <row r="251" spans="1:9">
      <c r="A251" s="1"/>
      <c r="B251" s="57"/>
      <c r="C251" s="57"/>
      <c r="D251" s="32"/>
      <c r="E251" s="32"/>
      <c r="F251" s="30"/>
      <c r="G251" s="29"/>
      <c r="H251" s="1"/>
      <c r="I251" s="1"/>
    </row>
    <row r="252" spans="1:9" ht="15.75">
      <c r="A252" s="1"/>
      <c r="B252" s="9"/>
      <c r="C252" s="9" t="s">
        <v>153</v>
      </c>
      <c r="D252" s="1"/>
      <c r="E252" s="1"/>
      <c r="F252" s="30" t="s">
        <v>68</v>
      </c>
      <c r="G252" s="29"/>
      <c r="H252" s="1"/>
      <c r="I252" s="1"/>
    </row>
    <row r="253" spans="1:9" ht="36" customHeight="1" thickBot="1">
      <c r="A253" s="1"/>
      <c r="B253" s="19"/>
      <c r="C253" s="73" t="s">
        <v>154</v>
      </c>
      <c r="D253" s="71"/>
      <c r="E253" s="79"/>
      <c r="F253" s="60" t="s">
        <v>70</v>
      </c>
      <c r="G253" s="29"/>
      <c r="H253" s="1"/>
      <c r="I253" s="1"/>
    </row>
    <row r="254" spans="1:9" ht="16.5" thickTop="1" thickBot="1">
      <c r="A254" s="1"/>
      <c r="B254" s="19"/>
      <c r="C254" s="73" t="s">
        <v>155</v>
      </c>
      <c r="D254" s="71"/>
      <c r="E254" s="79"/>
      <c r="F254" s="60" t="s">
        <v>70</v>
      </c>
      <c r="G254" s="29"/>
      <c r="H254" s="1"/>
      <c r="I254" s="1"/>
    </row>
    <row r="255" spans="1:9" ht="16.5" thickTop="1" thickBot="1">
      <c r="A255" s="1"/>
      <c r="B255" s="19"/>
      <c r="C255" s="73" t="s">
        <v>156</v>
      </c>
      <c r="D255" s="71"/>
      <c r="E255" s="79"/>
      <c r="F255" s="60" t="s">
        <v>70</v>
      </c>
      <c r="G255" s="29"/>
      <c r="H255" s="1"/>
      <c r="I255" s="1"/>
    </row>
    <row r="256" spans="1:9" ht="16.5" thickTop="1" thickBot="1">
      <c r="A256" s="1"/>
      <c r="B256" s="19"/>
      <c r="C256" s="73" t="s">
        <v>157</v>
      </c>
      <c r="D256" s="71"/>
      <c r="E256" s="79"/>
      <c r="F256" s="60"/>
      <c r="G256" s="29"/>
      <c r="H256" s="1"/>
      <c r="I256" s="1"/>
    </row>
    <row r="257" spans="1:9" ht="16.5" thickTop="1" thickBot="1">
      <c r="A257" s="1"/>
      <c r="B257" s="19"/>
      <c r="C257" s="73" t="s">
        <v>158</v>
      </c>
      <c r="D257" s="71"/>
      <c r="E257" s="79"/>
      <c r="F257" s="60" t="s">
        <v>70</v>
      </c>
      <c r="G257" s="29"/>
      <c r="H257" s="1"/>
      <c r="I257" s="1"/>
    </row>
    <row r="258" spans="1:9" ht="16.5" thickTop="1" thickBot="1">
      <c r="A258" s="1"/>
      <c r="B258" s="19"/>
      <c r="C258" s="73" t="s">
        <v>159</v>
      </c>
      <c r="D258" s="71"/>
      <c r="E258" s="79"/>
      <c r="F258" s="60" t="s">
        <v>70</v>
      </c>
      <c r="G258" s="29"/>
      <c r="H258" s="1"/>
      <c r="I258" s="1"/>
    </row>
    <row r="259" spans="1:9" ht="16.5" thickTop="1" thickBot="1">
      <c r="A259" s="1"/>
      <c r="B259" s="19"/>
      <c r="C259" s="73" t="s">
        <v>160</v>
      </c>
      <c r="D259" s="71"/>
      <c r="E259" s="79"/>
      <c r="F259" s="60" t="s">
        <v>70</v>
      </c>
      <c r="G259" s="29"/>
      <c r="H259" s="1"/>
      <c r="I259" s="1"/>
    </row>
    <row r="260" spans="1:9" ht="16.5" thickTop="1" thickBot="1">
      <c r="A260" s="1"/>
      <c r="B260" s="19"/>
      <c r="C260" s="73" t="s">
        <v>76</v>
      </c>
      <c r="D260" s="71"/>
      <c r="E260" s="79"/>
      <c r="F260" s="60"/>
      <c r="G260" s="29"/>
      <c r="H260" s="1"/>
      <c r="I260" s="1"/>
    </row>
    <row r="261" spans="1:9" ht="15.75" thickTop="1">
      <c r="A261" s="1"/>
      <c r="B261" s="34"/>
      <c r="C261" s="61" t="str">
        <f>IF(F260="Yes",[1]Controls!$B$2,"")</f>
        <v/>
      </c>
      <c r="D261" s="29"/>
      <c r="E261" s="29"/>
      <c r="F261" s="29"/>
      <c r="G261" s="29"/>
      <c r="H261" s="1"/>
      <c r="I261" s="1"/>
    </row>
    <row r="262" spans="1:9">
      <c r="A262" s="1"/>
      <c r="B262" s="34"/>
      <c r="C262" s="70"/>
      <c r="D262" s="71"/>
      <c r="E262" s="71"/>
      <c r="F262" s="1"/>
      <c r="G262" s="29"/>
      <c r="H262" s="1"/>
      <c r="I262" s="1"/>
    </row>
    <row r="263" spans="1:9">
      <c r="A263" s="1"/>
      <c r="B263" s="29"/>
      <c r="C263" s="29"/>
      <c r="D263" s="29"/>
      <c r="E263" s="29"/>
      <c r="F263" s="29"/>
      <c r="G263" s="29"/>
      <c r="H263" s="1"/>
      <c r="I263" s="1"/>
    </row>
    <row r="264" spans="1:9" ht="15.75">
      <c r="A264" s="1"/>
      <c r="B264" s="9"/>
      <c r="C264" s="84" t="s">
        <v>161</v>
      </c>
      <c r="D264" s="71"/>
      <c r="E264" s="71"/>
      <c r="F264" s="30" t="s">
        <v>68</v>
      </c>
      <c r="G264" s="29"/>
      <c r="H264" s="1"/>
      <c r="I264" s="1"/>
    </row>
    <row r="265" spans="1:9" ht="15.75" thickBot="1">
      <c r="A265" s="1"/>
      <c r="B265" s="19"/>
      <c r="C265" s="73" t="s">
        <v>162</v>
      </c>
      <c r="D265" s="71"/>
      <c r="E265" s="79"/>
      <c r="F265" s="31" t="s">
        <v>70</v>
      </c>
      <c r="G265" s="29"/>
      <c r="H265" s="1"/>
      <c r="I265" s="1"/>
    </row>
    <row r="266" spans="1:9" ht="16.5" thickTop="1" thickBot="1">
      <c r="A266" s="1"/>
      <c r="B266" s="19"/>
      <c r="C266" s="73" t="s">
        <v>163</v>
      </c>
      <c r="D266" s="71"/>
      <c r="E266" s="79"/>
      <c r="F266" s="31"/>
      <c r="G266" s="29"/>
      <c r="H266" s="1"/>
      <c r="I266" s="1"/>
    </row>
    <row r="267" spans="1:9" ht="16.5" thickTop="1" thickBot="1">
      <c r="A267" s="1"/>
      <c r="B267" s="19"/>
      <c r="C267" s="73" t="s">
        <v>164</v>
      </c>
      <c r="D267" s="71"/>
      <c r="E267" s="79"/>
      <c r="F267" s="31" t="s">
        <v>70</v>
      </c>
      <c r="G267" s="29"/>
      <c r="H267" s="1"/>
      <c r="I267" s="1"/>
    </row>
    <row r="268" spans="1:9" ht="16.5" thickTop="1" thickBot="1">
      <c r="A268" s="1"/>
      <c r="B268" s="19"/>
      <c r="C268" s="73" t="s">
        <v>156</v>
      </c>
      <c r="D268" s="71"/>
      <c r="E268" s="79"/>
      <c r="F268" s="31"/>
      <c r="G268" s="29"/>
      <c r="H268" s="1"/>
      <c r="I268" s="1"/>
    </row>
    <row r="269" spans="1:9" ht="16.5" thickTop="1" thickBot="1">
      <c r="A269" s="1"/>
      <c r="B269" s="19"/>
      <c r="C269" s="73" t="s">
        <v>165</v>
      </c>
      <c r="D269" s="71"/>
      <c r="E269" s="79"/>
      <c r="F269" s="31"/>
      <c r="G269" s="29"/>
      <c r="H269" s="1"/>
      <c r="I269" s="1"/>
    </row>
    <row r="270" spans="1:9" ht="16.5" thickTop="1" thickBot="1">
      <c r="A270" s="1"/>
      <c r="B270" s="19"/>
      <c r="C270" s="73" t="s">
        <v>166</v>
      </c>
      <c r="D270" s="71"/>
      <c r="E270" s="71"/>
      <c r="F270" s="31" t="s">
        <v>70</v>
      </c>
      <c r="G270" s="29"/>
      <c r="H270" s="1"/>
      <c r="I270" s="1"/>
    </row>
    <row r="271" spans="1:9" ht="16.5" thickTop="1" thickBot="1">
      <c r="A271" s="1"/>
      <c r="B271" s="19"/>
      <c r="C271" s="73" t="s">
        <v>167</v>
      </c>
      <c r="D271" s="71"/>
      <c r="E271" s="71"/>
      <c r="F271" s="31"/>
      <c r="G271" s="29"/>
      <c r="H271" s="1"/>
      <c r="I271" s="1"/>
    </row>
    <row r="272" spans="1:9" ht="30" customHeight="1" thickTop="1" thickBot="1">
      <c r="A272" s="1"/>
      <c r="B272" s="19"/>
      <c r="C272" s="73" t="s">
        <v>154</v>
      </c>
      <c r="D272" s="71"/>
      <c r="E272" s="79"/>
      <c r="F272" s="31" t="s">
        <v>70</v>
      </c>
      <c r="G272" s="29"/>
      <c r="H272" s="1"/>
      <c r="I272" s="1"/>
    </row>
    <row r="273" spans="1:9" ht="16.5" thickTop="1" thickBot="1">
      <c r="A273" s="1"/>
      <c r="B273" s="19"/>
      <c r="C273" s="73" t="s">
        <v>168</v>
      </c>
      <c r="D273" s="71"/>
      <c r="E273" s="79"/>
      <c r="F273" s="31" t="s">
        <v>70</v>
      </c>
      <c r="G273" s="29"/>
      <c r="H273" s="1"/>
      <c r="I273" s="1"/>
    </row>
    <row r="274" spans="1:9" ht="16.5" thickTop="1" thickBot="1">
      <c r="A274" s="1"/>
      <c r="B274" s="19"/>
      <c r="C274" s="73" t="s">
        <v>76</v>
      </c>
      <c r="D274" s="71"/>
      <c r="E274" s="79"/>
      <c r="F274" s="31"/>
      <c r="G274" s="29"/>
      <c r="H274" s="1"/>
      <c r="I274" s="1"/>
    </row>
    <row r="275" spans="1:9" ht="15.75" thickTop="1">
      <c r="A275" s="1"/>
      <c r="B275" s="34"/>
      <c r="C275" s="34" t="str">
        <f>IF(F274="Yes",[1]Controls!$B$2,"")</f>
        <v/>
      </c>
      <c r="D275" s="29"/>
      <c r="E275" s="29"/>
      <c r="F275" s="29"/>
      <c r="G275" s="29"/>
      <c r="H275" s="1"/>
      <c r="I275" s="1"/>
    </row>
    <row r="276" spans="1:9">
      <c r="A276" s="1"/>
      <c r="B276" s="34"/>
      <c r="C276" s="70"/>
      <c r="D276" s="71"/>
      <c r="E276" s="71"/>
      <c r="F276" s="1"/>
      <c r="G276" s="29"/>
      <c r="H276" s="1"/>
      <c r="I276" s="1"/>
    </row>
    <row r="277" spans="1:9" ht="15.75">
      <c r="A277" s="1"/>
      <c r="B277" s="9"/>
      <c r="C277" s="9"/>
      <c r="D277" s="1"/>
      <c r="E277" s="1"/>
      <c r="F277" s="30"/>
      <c r="G277" s="29"/>
      <c r="H277" s="1"/>
      <c r="I277" s="1"/>
    </row>
    <row r="278" spans="1:9" ht="15.75">
      <c r="A278" s="1"/>
      <c r="B278" s="9"/>
      <c r="C278" s="84" t="s">
        <v>169</v>
      </c>
      <c r="D278" s="71"/>
      <c r="E278" s="71"/>
      <c r="F278" s="30" t="s">
        <v>68</v>
      </c>
      <c r="G278" s="29"/>
      <c r="H278" s="1"/>
      <c r="I278" s="1"/>
    </row>
    <row r="279" spans="1:9" ht="15.75" thickBot="1">
      <c r="A279" s="1"/>
      <c r="B279" s="19"/>
      <c r="C279" s="73" t="s">
        <v>170</v>
      </c>
      <c r="D279" s="71"/>
      <c r="E279" s="79"/>
      <c r="F279" s="31"/>
      <c r="G279" s="29"/>
      <c r="H279" s="1"/>
      <c r="I279" s="1"/>
    </row>
    <row r="280" spans="1:9" ht="16.5" thickTop="1" thickBot="1">
      <c r="A280" s="1"/>
      <c r="B280" s="19"/>
      <c r="C280" s="73" t="s">
        <v>171</v>
      </c>
      <c r="D280" s="71"/>
      <c r="E280" s="79"/>
      <c r="F280" s="31"/>
      <c r="G280" s="29"/>
      <c r="H280" s="1"/>
      <c r="I280" s="1"/>
    </row>
    <row r="281" spans="1:9" ht="16.5" thickTop="1" thickBot="1">
      <c r="A281" s="1"/>
      <c r="B281" s="19"/>
      <c r="C281" s="73" t="s">
        <v>172</v>
      </c>
      <c r="D281" s="71"/>
      <c r="E281" s="79"/>
      <c r="F281" s="31"/>
      <c r="G281" s="29"/>
      <c r="H281" s="1"/>
      <c r="I281" s="1"/>
    </row>
    <row r="282" spans="1:9" ht="16.5" thickTop="1" thickBot="1">
      <c r="A282" s="1"/>
      <c r="B282" s="19"/>
      <c r="C282" s="19" t="s">
        <v>156</v>
      </c>
      <c r="D282" s="1"/>
      <c r="E282" s="50"/>
      <c r="F282" s="31" t="s">
        <v>70</v>
      </c>
      <c r="G282" s="29"/>
      <c r="H282" s="1"/>
      <c r="I282" s="1"/>
    </row>
    <row r="283" spans="1:9" ht="16.5" thickTop="1" thickBot="1">
      <c r="A283" s="1"/>
      <c r="B283" s="19"/>
      <c r="C283" s="19" t="s">
        <v>173</v>
      </c>
      <c r="D283" s="62"/>
      <c r="E283" s="62"/>
      <c r="F283" s="31" t="s">
        <v>70</v>
      </c>
      <c r="G283" s="29"/>
      <c r="H283" s="1"/>
      <c r="I283" s="1"/>
    </row>
    <row r="284" spans="1:9" ht="16.5" thickTop="1" thickBot="1">
      <c r="A284" s="1"/>
      <c r="B284" s="19"/>
      <c r="C284" s="19" t="s">
        <v>165</v>
      </c>
      <c r="D284" s="62"/>
      <c r="E284" s="62"/>
      <c r="F284" s="31"/>
      <c r="G284" s="29"/>
      <c r="H284" s="1"/>
      <c r="I284" s="1"/>
    </row>
    <row r="285" spans="1:9" ht="16.5" thickTop="1" thickBot="1">
      <c r="A285" s="1"/>
      <c r="B285" s="19"/>
      <c r="C285" s="19" t="s">
        <v>174</v>
      </c>
      <c r="D285" s="62"/>
      <c r="E285" s="62"/>
      <c r="F285" s="31" t="s">
        <v>70</v>
      </c>
      <c r="G285" s="29"/>
      <c r="H285" s="1"/>
      <c r="I285" s="1"/>
    </row>
    <row r="286" spans="1:9" ht="16.5" thickTop="1" thickBot="1">
      <c r="A286" s="1"/>
      <c r="B286" s="19"/>
      <c r="C286" s="73" t="s">
        <v>166</v>
      </c>
      <c r="D286" s="71"/>
      <c r="E286" s="71"/>
      <c r="F286" s="31" t="s">
        <v>70</v>
      </c>
      <c r="G286" s="29"/>
      <c r="H286" s="1"/>
      <c r="I286" s="1"/>
    </row>
    <row r="287" spans="1:9" ht="16.5" thickTop="1" thickBot="1">
      <c r="A287" s="1"/>
      <c r="B287" s="19"/>
      <c r="C287" s="73" t="s">
        <v>175</v>
      </c>
      <c r="D287" s="71"/>
      <c r="E287" s="71"/>
      <c r="F287" s="31" t="s">
        <v>70</v>
      </c>
      <c r="G287" s="29"/>
      <c r="H287" s="1"/>
      <c r="I287" s="1"/>
    </row>
    <row r="288" spans="1:9" ht="16.5" thickTop="1" thickBot="1">
      <c r="A288" s="1"/>
      <c r="B288" s="19"/>
      <c r="C288" s="73" t="s">
        <v>176</v>
      </c>
      <c r="D288" s="71"/>
      <c r="E288" s="71"/>
      <c r="F288" s="31"/>
      <c r="G288" s="29"/>
      <c r="H288" s="1"/>
      <c r="I288" s="1"/>
    </row>
    <row r="289" spans="1:9" ht="16.5" thickTop="1" thickBot="1">
      <c r="A289" s="1"/>
      <c r="B289" s="19"/>
      <c r="C289" s="73" t="s">
        <v>177</v>
      </c>
      <c r="D289" s="71"/>
      <c r="E289" s="71"/>
      <c r="F289" s="31" t="s">
        <v>70</v>
      </c>
      <c r="G289" s="29"/>
      <c r="H289" s="1"/>
      <c r="I289" s="1"/>
    </row>
    <row r="290" spans="1:9" ht="16.5" thickTop="1" thickBot="1">
      <c r="A290" s="62"/>
      <c r="B290" s="19"/>
      <c r="C290" s="19" t="s">
        <v>76</v>
      </c>
      <c r="D290" s="62"/>
      <c r="E290" s="63"/>
      <c r="F290" s="64"/>
      <c r="G290" s="62"/>
      <c r="H290" s="62"/>
      <c r="I290" s="62"/>
    </row>
    <row r="291" spans="1:9" ht="15.75" thickTop="1">
      <c r="A291" s="1"/>
      <c r="B291" s="34"/>
      <c r="C291" s="34" t="str">
        <f>IF(F290="Yes",[1]Controls!$B$2,"")</f>
        <v/>
      </c>
      <c r="D291" s="29"/>
      <c r="E291" s="29"/>
      <c r="F291" s="29"/>
      <c r="G291" s="29"/>
      <c r="H291" s="1"/>
      <c r="I291" s="1"/>
    </row>
    <row r="292" spans="1:9">
      <c r="A292" s="1"/>
      <c r="B292" s="34"/>
      <c r="C292" s="70"/>
      <c r="D292" s="71"/>
      <c r="E292" s="71"/>
      <c r="F292" s="1"/>
      <c r="G292" s="29"/>
      <c r="H292" s="1"/>
      <c r="I292" s="1"/>
    </row>
    <row r="293" spans="1:9">
      <c r="A293" s="1"/>
      <c r="B293" s="57"/>
      <c r="C293" s="57"/>
      <c r="D293" s="32"/>
      <c r="E293" s="32"/>
      <c r="F293" s="30"/>
      <c r="G293" s="29"/>
      <c r="H293" s="1"/>
      <c r="I293" s="1"/>
    </row>
    <row r="294" spans="1:9" ht="15.75">
      <c r="A294" s="1"/>
      <c r="B294" s="9"/>
      <c r="C294" s="84" t="s">
        <v>178</v>
      </c>
      <c r="D294" s="71"/>
      <c r="E294" s="71"/>
      <c r="F294" s="30" t="s">
        <v>68</v>
      </c>
      <c r="G294" s="29"/>
      <c r="H294" s="1"/>
      <c r="I294" s="1"/>
    </row>
    <row r="295" spans="1:9" ht="15.75" thickBot="1">
      <c r="A295" s="1"/>
      <c r="B295" s="19"/>
      <c r="C295" s="73" t="s">
        <v>179</v>
      </c>
      <c r="D295" s="71"/>
      <c r="E295" s="71"/>
      <c r="F295" s="31" t="s">
        <v>70</v>
      </c>
      <c r="G295" s="29"/>
      <c r="H295" s="1"/>
      <c r="I295" s="1"/>
    </row>
    <row r="296" spans="1:9" ht="16.5" thickTop="1" thickBot="1">
      <c r="A296" s="1"/>
      <c r="B296" s="19"/>
      <c r="C296" s="73" t="s">
        <v>180</v>
      </c>
      <c r="D296" s="71"/>
      <c r="E296" s="71"/>
      <c r="F296" s="31" t="s">
        <v>70</v>
      </c>
      <c r="G296" s="29"/>
      <c r="H296" s="1"/>
      <c r="I296" s="1"/>
    </row>
    <row r="297" spans="1:9" ht="16.5" thickTop="1" thickBot="1">
      <c r="A297" s="1"/>
      <c r="B297" s="19"/>
      <c r="C297" s="73" t="s">
        <v>181</v>
      </c>
      <c r="D297" s="71"/>
      <c r="E297" s="71"/>
      <c r="F297" s="31" t="s">
        <v>70</v>
      </c>
      <c r="G297" s="29"/>
      <c r="H297" s="1"/>
      <c r="I297" s="1"/>
    </row>
    <row r="298" spans="1:9" ht="16.5" thickTop="1" thickBot="1">
      <c r="A298" s="1"/>
      <c r="B298" s="19"/>
      <c r="C298" s="73" t="s">
        <v>182</v>
      </c>
      <c r="D298" s="71"/>
      <c r="E298" s="71"/>
      <c r="F298" s="31" t="s">
        <v>70</v>
      </c>
      <c r="G298" s="29"/>
      <c r="H298" s="1"/>
      <c r="I298" s="1"/>
    </row>
    <row r="299" spans="1:9" ht="16.5" thickTop="1" thickBot="1">
      <c r="A299" s="1"/>
      <c r="B299" s="19"/>
      <c r="C299" s="73" t="s">
        <v>183</v>
      </c>
      <c r="D299" s="71"/>
      <c r="E299" s="71"/>
      <c r="F299" s="31" t="s">
        <v>70</v>
      </c>
      <c r="G299" s="29"/>
      <c r="H299" s="1"/>
      <c r="I299" s="1"/>
    </row>
    <row r="300" spans="1:9" ht="16.5" thickTop="1" thickBot="1">
      <c r="A300" s="1"/>
      <c r="B300" s="19"/>
      <c r="C300" s="73" t="s">
        <v>184</v>
      </c>
      <c r="D300" s="71"/>
      <c r="E300" s="71"/>
      <c r="F300" s="31" t="s">
        <v>70</v>
      </c>
      <c r="G300" s="29"/>
      <c r="H300" s="1"/>
      <c r="I300" s="1"/>
    </row>
    <row r="301" spans="1:9" ht="30.75" customHeight="1" thickTop="1" thickBot="1">
      <c r="A301" s="1"/>
      <c r="B301" s="19"/>
      <c r="C301" s="73" t="s">
        <v>185</v>
      </c>
      <c r="D301" s="71"/>
      <c r="E301" s="71"/>
      <c r="F301" s="31" t="s">
        <v>70</v>
      </c>
      <c r="G301" s="29"/>
      <c r="H301" s="1"/>
      <c r="I301" s="1"/>
    </row>
    <row r="302" spans="1:9" ht="29.25" customHeight="1" thickTop="1" thickBot="1">
      <c r="A302" s="1"/>
      <c r="B302" s="19"/>
      <c r="C302" s="73" t="s">
        <v>186</v>
      </c>
      <c r="D302" s="71"/>
      <c r="E302" s="71"/>
      <c r="F302" s="31" t="s">
        <v>70</v>
      </c>
      <c r="G302" s="29"/>
      <c r="H302" s="1"/>
      <c r="I302" s="1"/>
    </row>
    <row r="303" spans="1:9" ht="16.5" thickTop="1" thickBot="1">
      <c r="A303" s="1"/>
      <c r="B303" s="19"/>
      <c r="C303" s="73" t="s">
        <v>187</v>
      </c>
      <c r="D303" s="71"/>
      <c r="E303" s="71"/>
      <c r="F303" s="31" t="s">
        <v>70</v>
      </c>
      <c r="G303" s="29"/>
      <c r="H303" s="1"/>
      <c r="I303" s="1"/>
    </row>
    <row r="304" spans="1:9" ht="16.5" thickTop="1" thickBot="1">
      <c r="A304" s="1"/>
      <c r="B304" s="19"/>
      <c r="C304" s="19" t="s">
        <v>76</v>
      </c>
      <c r="D304" s="1"/>
      <c r="E304" s="50"/>
      <c r="F304" s="31"/>
      <c r="G304" s="29"/>
      <c r="H304" s="1"/>
      <c r="I304" s="1"/>
    </row>
    <row r="305" spans="1:9" ht="15.75" thickTop="1">
      <c r="A305" s="1"/>
      <c r="B305" s="34"/>
      <c r="C305" s="34" t="str">
        <f>IF(F304="Yes",[1]Controls!$B$2,"")</f>
        <v/>
      </c>
      <c r="D305" s="29"/>
      <c r="E305" s="29"/>
      <c r="F305" s="29"/>
      <c r="G305" s="29"/>
      <c r="H305" s="1"/>
      <c r="I305" s="1"/>
    </row>
    <row r="306" spans="1:9">
      <c r="A306" s="1"/>
      <c r="B306" s="34"/>
      <c r="C306" s="70"/>
      <c r="D306" s="71"/>
      <c r="E306" s="71"/>
      <c r="F306" s="1"/>
      <c r="G306" s="29"/>
      <c r="H306" s="1"/>
      <c r="I306" s="1"/>
    </row>
    <row r="307" spans="1:9">
      <c r="A307" s="1"/>
      <c r="B307" s="34"/>
      <c r="C307" s="29"/>
      <c r="D307" s="29"/>
      <c r="E307" s="29"/>
      <c r="F307" s="29"/>
      <c r="G307" s="29"/>
      <c r="H307" s="1"/>
      <c r="I307" s="1"/>
    </row>
    <row r="308" spans="1:9" ht="20.25">
      <c r="A308" s="1"/>
      <c r="B308" s="23"/>
      <c r="C308" s="23" t="s">
        <v>188</v>
      </c>
      <c r="D308" s="29"/>
      <c r="E308" s="29"/>
      <c r="F308" s="29"/>
      <c r="G308" s="29"/>
      <c r="H308" s="1"/>
      <c r="I308" s="1"/>
    </row>
    <row r="309" spans="1:9" ht="15.75">
      <c r="A309" s="1"/>
      <c r="B309" s="10"/>
      <c r="C309" s="72" t="s">
        <v>189</v>
      </c>
      <c r="D309" s="71"/>
      <c r="E309" s="71"/>
      <c r="F309" s="71"/>
      <c r="G309" s="29"/>
      <c r="H309" s="1"/>
      <c r="I309" s="1"/>
    </row>
    <row r="310" spans="1:9">
      <c r="A310" s="1"/>
      <c r="B310" s="46"/>
      <c r="C310" s="83" t="s">
        <v>90</v>
      </c>
      <c r="D310" s="71"/>
      <c r="E310" s="71"/>
      <c r="F310" s="71"/>
      <c r="G310" s="1"/>
      <c r="H310" s="1"/>
      <c r="I310" s="1"/>
    </row>
    <row r="311" spans="1:9">
      <c r="A311" s="1"/>
      <c r="B311" s="1"/>
      <c r="C311" s="1"/>
      <c r="D311" s="1"/>
      <c r="E311" s="1"/>
      <c r="F311" s="1"/>
      <c r="G311" s="1"/>
      <c r="H311" s="1"/>
      <c r="I311" s="1"/>
    </row>
    <row r="312" spans="1:9">
      <c r="A312" s="1"/>
      <c r="B312" s="1"/>
      <c r="C312" s="81" t="s">
        <v>190</v>
      </c>
      <c r="D312" s="71"/>
      <c r="E312" s="71"/>
      <c r="F312" s="71"/>
      <c r="G312" s="1"/>
      <c r="H312" s="1"/>
      <c r="I312" s="1"/>
    </row>
    <row r="313" spans="1:9">
      <c r="A313" s="1"/>
      <c r="B313" s="48"/>
      <c r="C313" s="82" t="str">
        <f>IF((LEN(C312)&gt;1250),[1]Controls!$A$2,"")</f>
        <v/>
      </c>
      <c r="D313" s="71"/>
      <c r="E313" s="71"/>
      <c r="F313" s="71"/>
      <c r="G313" s="1"/>
      <c r="H313" s="1"/>
      <c r="I313" s="1"/>
    </row>
    <row r="314" spans="1:9" ht="15.75">
      <c r="A314" s="1"/>
      <c r="B314" s="10"/>
      <c r="C314" s="10"/>
      <c r="D314" s="10"/>
      <c r="E314" s="10"/>
      <c r="F314" s="10"/>
      <c r="G314" s="29"/>
      <c r="H314" s="1"/>
      <c r="I314" s="1"/>
    </row>
    <row r="315" spans="1:9" ht="20.25">
      <c r="A315" s="1"/>
      <c r="B315" s="23"/>
      <c r="C315" s="23" t="s">
        <v>191</v>
      </c>
      <c r="D315" s="10"/>
      <c r="E315" s="10"/>
      <c r="F315" s="10"/>
      <c r="G315" s="29"/>
      <c r="H315" s="1"/>
      <c r="I315" s="1"/>
    </row>
    <row r="316" spans="1:9" ht="51" customHeight="1">
      <c r="A316" s="1"/>
      <c r="B316" s="10"/>
      <c r="C316" s="72" t="s">
        <v>192</v>
      </c>
      <c r="D316" s="71"/>
      <c r="E316" s="71"/>
      <c r="F316" s="71"/>
      <c r="G316" s="29"/>
      <c r="H316" s="1"/>
      <c r="I316" s="1"/>
    </row>
    <row r="317" spans="1:9">
      <c r="A317" s="1"/>
      <c r="B317" s="57"/>
      <c r="C317" s="57"/>
      <c r="D317" s="32"/>
      <c r="E317" s="32"/>
      <c r="F317" s="30"/>
      <c r="G317" s="29"/>
      <c r="H317" s="1"/>
      <c r="I317" s="1"/>
    </row>
    <row r="318" spans="1:9" ht="15.75">
      <c r="A318" s="1"/>
      <c r="B318" s="9"/>
      <c r="C318" s="9"/>
      <c r="D318" s="1"/>
      <c r="E318" s="1"/>
      <c r="F318" s="30" t="s">
        <v>68</v>
      </c>
      <c r="G318" s="29"/>
      <c r="H318" s="1"/>
      <c r="I318" s="1"/>
    </row>
    <row r="319" spans="1:9" ht="15.75" thickBot="1">
      <c r="A319" s="1"/>
      <c r="B319" s="19"/>
      <c r="C319" s="73" t="s">
        <v>193</v>
      </c>
      <c r="D319" s="71"/>
      <c r="E319" s="79"/>
      <c r="F319" s="31"/>
      <c r="G319" s="29"/>
      <c r="H319" s="1"/>
      <c r="I319" s="1"/>
    </row>
    <row r="320" spans="1:9" ht="16.5" thickTop="1" thickBot="1">
      <c r="A320" s="1"/>
      <c r="B320" s="19"/>
      <c r="C320" s="73" t="s">
        <v>194</v>
      </c>
      <c r="D320" s="71"/>
      <c r="E320" s="79"/>
      <c r="F320" s="31"/>
      <c r="G320" s="29"/>
      <c r="H320" s="1"/>
      <c r="I320" s="1"/>
    </row>
    <row r="321" spans="1:9" ht="27" thickTop="1" thickBot="1">
      <c r="A321" s="1"/>
      <c r="B321" s="19"/>
      <c r="C321" s="19" t="s">
        <v>195</v>
      </c>
      <c r="D321" s="1"/>
      <c r="E321" s="50"/>
      <c r="F321" s="31" t="s">
        <v>70</v>
      </c>
      <c r="G321" s="29"/>
      <c r="H321" s="1"/>
      <c r="I321" s="1"/>
    </row>
    <row r="322" spans="1:9" ht="16.5" thickTop="1" thickBot="1">
      <c r="A322" s="1"/>
      <c r="B322" s="19"/>
      <c r="C322" s="73" t="s">
        <v>196</v>
      </c>
      <c r="D322" s="71"/>
      <c r="E322" s="79"/>
      <c r="F322" s="31" t="s">
        <v>70</v>
      </c>
      <c r="G322" s="29"/>
      <c r="H322" s="1"/>
      <c r="I322" s="1"/>
    </row>
    <row r="323" spans="1:9" ht="30" customHeight="1" thickTop="1" thickBot="1">
      <c r="A323" s="1"/>
      <c r="B323" s="19"/>
      <c r="C323" s="73" t="s">
        <v>197</v>
      </c>
      <c r="D323" s="71"/>
      <c r="E323" s="79"/>
      <c r="F323" s="31" t="s">
        <v>70</v>
      </c>
      <c r="G323" s="29"/>
      <c r="H323" s="1"/>
      <c r="I323" s="1"/>
    </row>
    <row r="324" spans="1:9" ht="47.25" customHeight="1" thickTop="1" thickBot="1">
      <c r="A324" s="1"/>
      <c r="B324" s="19"/>
      <c r="C324" s="73" t="s">
        <v>198</v>
      </c>
      <c r="D324" s="71"/>
      <c r="E324" s="79"/>
      <c r="F324" s="31"/>
      <c r="G324" s="29"/>
      <c r="H324" s="1"/>
      <c r="I324" s="1"/>
    </row>
    <row r="325" spans="1:9" ht="16.5" thickTop="1" thickBot="1">
      <c r="A325" s="1"/>
      <c r="B325" s="19"/>
      <c r="C325" s="73" t="s">
        <v>199</v>
      </c>
      <c r="D325" s="71"/>
      <c r="E325" s="79"/>
      <c r="F325" s="31" t="s">
        <v>70</v>
      </c>
      <c r="G325" s="29"/>
      <c r="H325" s="1"/>
      <c r="I325" s="1"/>
    </row>
    <row r="326" spans="1:9" ht="15.75" thickTop="1">
      <c r="A326" s="1"/>
      <c r="B326" s="19"/>
      <c r="C326" s="19" t="s">
        <v>76</v>
      </c>
      <c r="D326" s="1"/>
      <c r="E326" s="50"/>
      <c r="F326" s="65"/>
      <c r="G326" s="29"/>
      <c r="H326" s="1"/>
      <c r="I326" s="1"/>
    </row>
    <row r="327" spans="1:9">
      <c r="A327" s="1"/>
      <c r="B327" s="34"/>
      <c r="C327" s="61" t="str">
        <f>IF(F326="Yes",[1]Controls!$B$2,"")</f>
        <v/>
      </c>
      <c r="D327" s="29"/>
      <c r="E327" s="29"/>
      <c r="F327" s="29"/>
      <c r="G327" s="29"/>
      <c r="H327" s="1"/>
      <c r="I327" s="1"/>
    </row>
    <row r="328" spans="1:9">
      <c r="A328" s="1"/>
      <c r="B328" s="34"/>
      <c r="C328" s="80"/>
      <c r="D328" s="71"/>
      <c r="E328" s="71"/>
      <c r="F328" s="1"/>
      <c r="G328" s="29"/>
      <c r="H328" s="1"/>
      <c r="I328" s="1"/>
    </row>
    <row r="329" spans="1:9" ht="15.75">
      <c r="A329" s="1"/>
      <c r="B329" s="10"/>
      <c r="C329" s="10"/>
      <c r="D329" s="10"/>
      <c r="E329" s="10"/>
      <c r="F329" s="10"/>
      <c r="G329" s="29"/>
      <c r="H329" s="1"/>
      <c r="I329" s="1"/>
    </row>
    <row r="330" spans="1:9" ht="20.25">
      <c r="A330" s="1"/>
      <c r="B330" s="23"/>
      <c r="C330" s="23" t="s">
        <v>200</v>
      </c>
      <c r="D330" s="29"/>
      <c r="E330" s="29"/>
      <c r="F330" s="29"/>
      <c r="G330" s="29"/>
      <c r="H330" s="1"/>
      <c r="I330" s="1"/>
    </row>
    <row r="331" spans="1:9" ht="57" customHeight="1">
      <c r="A331" s="1"/>
      <c r="B331" s="10"/>
      <c r="C331" s="72" t="s">
        <v>201</v>
      </c>
      <c r="D331" s="71"/>
      <c r="E331" s="71"/>
      <c r="F331" s="71"/>
      <c r="G331" s="29"/>
      <c r="H331" s="1"/>
      <c r="I331" s="1"/>
    </row>
    <row r="332" spans="1:9" ht="15.75">
      <c r="A332" s="1"/>
      <c r="B332" s="10"/>
      <c r="C332" s="10"/>
      <c r="D332" s="10"/>
      <c r="E332" s="10"/>
      <c r="F332" s="10"/>
      <c r="G332" s="29"/>
      <c r="H332" s="1"/>
      <c r="I332" s="1"/>
    </row>
    <row r="333" spans="1:9" ht="15.75">
      <c r="A333" s="1"/>
      <c r="B333" s="9"/>
      <c r="C333" s="9"/>
      <c r="D333" s="9"/>
      <c r="E333" s="9"/>
      <c r="F333" s="66" t="s">
        <v>202</v>
      </c>
      <c r="G333" s="17"/>
      <c r="H333" s="66" t="s">
        <v>139</v>
      </c>
      <c r="I333" s="66" t="s">
        <v>203</v>
      </c>
    </row>
    <row r="334" spans="1:9" ht="15.75">
      <c r="A334" s="1"/>
      <c r="B334" s="9"/>
      <c r="C334" s="9"/>
      <c r="D334" s="9"/>
      <c r="E334" s="9"/>
      <c r="F334" s="30" t="s">
        <v>68</v>
      </c>
      <c r="G334" s="17"/>
      <c r="H334" s="30" t="s">
        <v>68</v>
      </c>
      <c r="I334" s="30" t="s">
        <v>68</v>
      </c>
    </row>
    <row r="335" spans="1:9" ht="15.75">
      <c r="A335" s="1"/>
      <c r="B335" s="9"/>
      <c r="C335" s="9"/>
      <c r="D335" s="9"/>
      <c r="E335" s="9"/>
      <c r="F335" s="30"/>
      <c r="G335" s="17"/>
      <c r="H335" s="30"/>
      <c r="I335" s="30"/>
    </row>
    <row r="336" spans="1:9" ht="15.75" thickBot="1">
      <c r="A336" s="1"/>
      <c r="B336" s="19"/>
      <c r="C336" s="73" t="s">
        <v>204</v>
      </c>
      <c r="D336" s="71"/>
      <c r="E336" s="71"/>
      <c r="F336" s="74" t="s">
        <v>70</v>
      </c>
      <c r="G336" s="75"/>
      <c r="H336" s="31" t="s">
        <v>70</v>
      </c>
      <c r="I336" s="31"/>
    </row>
    <row r="337" spans="1:9" ht="16.5" thickTop="1" thickBot="1">
      <c r="A337" s="1"/>
      <c r="B337" s="19"/>
      <c r="C337" s="73" t="s">
        <v>205</v>
      </c>
      <c r="D337" s="71"/>
      <c r="E337" s="71"/>
      <c r="F337" s="74" t="s">
        <v>70</v>
      </c>
      <c r="G337" s="75"/>
      <c r="H337" s="31" t="s">
        <v>70</v>
      </c>
      <c r="I337" s="31"/>
    </row>
    <row r="338" spans="1:9" ht="16.5" thickTop="1" thickBot="1">
      <c r="A338" s="1"/>
      <c r="B338" s="19"/>
      <c r="C338" s="73" t="s">
        <v>206</v>
      </c>
      <c r="D338" s="71"/>
      <c r="E338" s="71"/>
      <c r="F338" s="74"/>
      <c r="G338" s="75"/>
      <c r="H338" s="31"/>
      <c r="I338" s="31"/>
    </row>
    <row r="339" spans="1:9" ht="16.5" thickTop="1" thickBot="1">
      <c r="A339" s="1"/>
      <c r="B339" s="19"/>
      <c r="C339" s="73" t="s">
        <v>207</v>
      </c>
      <c r="D339" s="71"/>
      <c r="E339" s="71"/>
      <c r="F339" s="74"/>
      <c r="G339" s="75"/>
      <c r="H339" s="31"/>
      <c r="I339" s="31"/>
    </row>
    <row r="340" spans="1:9" ht="16.5" thickTop="1" thickBot="1">
      <c r="A340" s="1"/>
      <c r="B340" s="19"/>
      <c r="C340" s="73" t="s">
        <v>208</v>
      </c>
      <c r="D340" s="71"/>
      <c r="E340" s="71"/>
      <c r="F340" s="74" t="s">
        <v>70</v>
      </c>
      <c r="G340" s="75"/>
      <c r="H340" s="31" t="s">
        <v>70</v>
      </c>
      <c r="I340" s="31"/>
    </row>
    <row r="341" spans="1:9" ht="34.5" customHeight="1" thickTop="1" thickBot="1">
      <c r="A341" s="1"/>
      <c r="B341" s="19"/>
      <c r="C341" s="73" t="s">
        <v>209</v>
      </c>
      <c r="D341" s="71"/>
      <c r="E341" s="71"/>
      <c r="F341" s="74" t="s">
        <v>70</v>
      </c>
      <c r="G341" s="75"/>
      <c r="H341" s="31" t="s">
        <v>70</v>
      </c>
      <c r="I341" s="31"/>
    </row>
    <row r="342" spans="1:9" ht="16.5" thickTop="1" thickBot="1">
      <c r="A342" s="1"/>
      <c r="B342" s="19"/>
      <c r="C342" s="73" t="s">
        <v>210</v>
      </c>
      <c r="D342" s="71"/>
      <c r="E342" s="71"/>
      <c r="F342" s="74" t="s">
        <v>70</v>
      </c>
      <c r="G342" s="75"/>
      <c r="H342" s="31" t="s">
        <v>70</v>
      </c>
      <c r="I342" s="31"/>
    </row>
    <row r="343" spans="1:9" ht="16.5" thickTop="1" thickBot="1">
      <c r="A343" s="1"/>
      <c r="B343" s="19"/>
      <c r="C343" s="19" t="s">
        <v>76</v>
      </c>
      <c r="D343" s="1"/>
      <c r="E343" s="50"/>
      <c r="F343" s="74"/>
      <c r="G343" s="75"/>
      <c r="H343" s="67"/>
      <c r="I343" s="31"/>
    </row>
    <row r="344" spans="1:9" ht="16.5" thickTop="1" thickBot="1">
      <c r="A344" s="1"/>
      <c r="B344" s="34"/>
      <c r="C344" s="34"/>
      <c r="D344" s="29"/>
      <c r="E344" s="29"/>
      <c r="F344" s="34" t="str">
        <f>IF(F343="Yes",[1]Controls!$B$2,"")</f>
        <v/>
      </c>
      <c r="G344" s="29"/>
      <c r="H344" s="34" t="str">
        <f>IF(H343="Yes",[1]Controls!$B$2,"")</f>
        <v/>
      </c>
      <c r="I344" s="34" t="str">
        <f>IF(I343="Yes",[1]Controls!$B$2,"")</f>
        <v/>
      </c>
    </row>
    <row r="345" spans="1:9" ht="17.25" thickTop="1" thickBot="1">
      <c r="A345" s="10"/>
      <c r="B345" s="10"/>
      <c r="C345" s="10"/>
      <c r="D345" s="10"/>
      <c r="E345" s="10"/>
      <c r="F345" s="76"/>
      <c r="G345" s="77"/>
      <c r="H345" s="68"/>
      <c r="I345" s="68"/>
    </row>
    <row r="346" spans="1:9" ht="21" thickTop="1">
      <c r="A346" s="10"/>
      <c r="B346" s="10"/>
      <c r="C346" s="23" t="s">
        <v>211</v>
      </c>
      <c r="D346" s="29"/>
      <c r="E346" s="29"/>
      <c r="F346" s="29"/>
      <c r="G346" s="29"/>
      <c r="H346" s="1"/>
      <c r="I346" s="1"/>
    </row>
    <row r="347" spans="1:9" ht="15.75">
      <c r="A347" s="1"/>
      <c r="B347" s="10"/>
      <c r="C347" s="72" t="s">
        <v>212</v>
      </c>
      <c r="D347" s="71"/>
      <c r="E347" s="71"/>
      <c r="F347" s="71"/>
      <c r="G347" s="29"/>
      <c r="H347" s="1"/>
      <c r="I347" s="1"/>
    </row>
    <row r="348" spans="1:9" ht="15.75">
      <c r="A348" s="1"/>
      <c r="B348" s="9"/>
      <c r="C348" s="9"/>
      <c r="D348" s="1"/>
      <c r="E348" s="1"/>
      <c r="F348" s="30"/>
      <c r="G348" s="29"/>
      <c r="H348" s="1"/>
      <c r="I348" s="1"/>
    </row>
    <row r="349" spans="1:9" ht="15.75">
      <c r="A349" s="1"/>
      <c r="B349" s="9"/>
      <c r="C349" s="9"/>
      <c r="D349" s="1"/>
      <c r="E349" s="1"/>
      <c r="F349" s="30" t="s">
        <v>68</v>
      </c>
      <c r="G349" s="29"/>
      <c r="H349" s="1"/>
      <c r="I349" s="1"/>
    </row>
    <row r="350" spans="1:9" ht="15.75" thickBot="1">
      <c r="A350" s="1"/>
      <c r="B350" s="19"/>
      <c r="C350" s="19" t="s">
        <v>213</v>
      </c>
      <c r="D350" s="1"/>
      <c r="E350" s="50"/>
      <c r="F350" s="31"/>
      <c r="G350" s="29"/>
      <c r="H350" s="1"/>
      <c r="I350" s="1"/>
    </row>
    <row r="351" spans="1:9" ht="16.5" thickTop="1" thickBot="1">
      <c r="A351" s="1"/>
      <c r="B351" s="19"/>
      <c r="C351" s="19" t="s">
        <v>214</v>
      </c>
      <c r="D351" s="1"/>
      <c r="E351" s="50"/>
      <c r="F351" s="31"/>
      <c r="G351" s="29"/>
      <c r="H351" s="1"/>
      <c r="I351" s="1"/>
    </row>
    <row r="352" spans="1:9" ht="16.5" thickTop="1" thickBot="1">
      <c r="A352" s="1"/>
      <c r="B352" s="19"/>
      <c r="C352" s="19" t="s">
        <v>215</v>
      </c>
      <c r="D352" s="1"/>
      <c r="E352" s="50"/>
      <c r="F352" s="31" t="s">
        <v>70</v>
      </c>
      <c r="G352" s="29"/>
      <c r="H352" s="1"/>
      <c r="I352" s="1"/>
    </row>
    <row r="353" spans="1:9" ht="16.5" thickTop="1" thickBot="1">
      <c r="A353" s="1"/>
      <c r="B353" s="19"/>
      <c r="C353" s="19" t="s">
        <v>216</v>
      </c>
      <c r="D353" s="1"/>
      <c r="E353" s="50"/>
      <c r="F353" s="31" t="s">
        <v>70</v>
      </c>
      <c r="G353" s="29"/>
      <c r="H353" s="1"/>
      <c r="I353" s="1"/>
    </row>
    <row r="354" spans="1:9" ht="16.5" thickTop="1" thickBot="1">
      <c r="A354" s="1"/>
      <c r="B354" s="19"/>
      <c r="C354" s="19" t="s">
        <v>217</v>
      </c>
      <c r="D354" s="1"/>
      <c r="E354" s="50"/>
      <c r="F354" s="31"/>
      <c r="G354" s="29"/>
      <c r="H354" s="1"/>
      <c r="I354" s="1"/>
    </row>
    <row r="355" spans="1:9" ht="16.5" thickTop="1" thickBot="1">
      <c r="A355" s="1"/>
      <c r="B355" s="19"/>
      <c r="C355" s="19" t="s">
        <v>218</v>
      </c>
      <c r="D355" s="1"/>
      <c r="E355" s="50"/>
      <c r="F355" s="31"/>
      <c r="G355" s="29"/>
      <c r="H355" s="1"/>
      <c r="I355" s="1"/>
    </row>
    <row r="356" spans="1:9" ht="16.5" thickTop="1" thickBot="1">
      <c r="A356" s="1"/>
      <c r="B356" s="19"/>
      <c r="C356" s="19" t="s">
        <v>219</v>
      </c>
      <c r="D356" s="1"/>
      <c r="E356" s="50"/>
      <c r="F356" s="31"/>
      <c r="G356" s="29"/>
      <c r="H356" s="1"/>
      <c r="I356" s="1"/>
    </row>
    <row r="357" spans="1:9" ht="16.5" thickTop="1" thickBot="1">
      <c r="A357" s="1"/>
      <c r="B357" s="19"/>
      <c r="C357" s="19" t="s">
        <v>220</v>
      </c>
      <c r="D357" s="1"/>
      <c r="E357" s="50"/>
      <c r="F357" s="31"/>
      <c r="G357" s="29"/>
      <c r="H357" s="1"/>
      <c r="I357" s="1"/>
    </row>
    <row r="358" spans="1:9" ht="16.5" thickTop="1" thickBot="1">
      <c r="A358" s="1"/>
      <c r="B358" s="19"/>
      <c r="C358" s="19" t="s">
        <v>221</v>
      </c>
      <c r="D358" s="1"/>
      <c r="E358" s="50"/>
      <c r="F358" s="31"/>
      <c r="G358" s="29"/>
      <c r="H358" s="1"/>
      <c r="I358" s="1"/>
    </row>
    <row r="359" spans="1:9" ht="16.5" thickTop="1" thickBot="1">
      <c r="A359" s="1"/>
      <c r="B359" s="19"/>
      <c r="C359" s="19" t="s">
        <v>222</v>
      </c>
      <c r="D359" s="1"/>
      <c r="E359" s="50"/>
      <c r="F359" s="31"/>
      <c r="G359" s="29"/>
      <c r="H359" s="1"/>
      <c r="I359" s="1"/>
    </row>
    <row r="360" spans="1:9" ht="16.5" thickTop="1" thickBot="1">
      <c r="A360" s="1"/>
      <c r="B360" s="19"/>
      <c r="C360" s="19" t="s">
        <v>223</v>
      </c>
      <c r="D360" s="1"/>
      <c r="E360" s="50"/>
      <c r="F360" s="31" t="s">
        <v>70</v>
      </c>
      <c r="G360" s="29"/>
      <c r="H360" s="1"/>
      <c r="I360" s="1"/>
    </row>
    <row r="361" spans="1:9" ht="16.5" thickTop="1" thickBot="1">
      <c r="A361" s="1"/>
      <c r="B361" s="19"/>
      <c r="C361" s="19" t="s">
        <v>224</v>
      </c>
      <c r="D361" s="1"/>
      <c r="E361" s="50"/>
      <c r="F361" s="31"/>
      <c r="G361" s="29"/>
      <c r="H361" s="1"/>
      <c r="I361" s="1"/>
    </row>
    <row r="362" spans="1:9" ht="16.5" thickTop="1" thickBot="1">
      <c r="A362" s="1"/>
      <c r="B362" s="19"/>
      <c r="C362" s="19" t="s">
        <v>225</v>
      </c>
      <c r="D362" s="1"/>
      <c r="E362" s="50"/>
      <c r="F362" s="31"/>
      <c r="G362" s="29"/>
      <c r="H362" s="29"/>
      <c r="I362" s="1"/>
    </row>
    <row r="363" spans="1:9" ht="16.5" thickTop="1" thickBot="1">
      <c r="A363" s="1"/>
      <c r="B363" s="19"/>
      <c r="C363" s="19" t="s">
        <v>226</v>
      </c>
      <c r="D363" s="1"/>
      <c r="E363" s="50"/>
      <c r="F363" s="31" t="s">
        <v>70</v>
      </c>
      <c r="G363" s="29"/>
      <c r="H363" s="29"/>
      <c r="I363" s="1"/>
    </row>
    <row r="364" spans="1:9" ht="16.5" thickTop="1" thickBot="1">
      <c r="A364" s="1"/>
      <c r="B364" s="19"/>
      <c r="C364" s="19" t="s">
        <v>227</v>
      </c>
      <c r="D364" s="1"/>
      <c r="E364" s="50"/>
      <c r="F364" s="31"/>
      <c r="G364" s="29"/>
      <c r="H364" s="29"/>
      <c r="I364" s="1"/>
    </row>
    <row r="365" spans="1:9" ht="16.5" thickTop="1" thickBot="1">
      <c r="A365" s="1"/>
      <c r="B365" s="19"/>
      <c r="C365" s="19" t="s">
        <v>228</v>
      </c>
      <c r="D365" s="1"/>
      <c r="E365" s="50"/>
      <c r="F365" s="31"/>
      <c r="G365" s="29"/>
      <c r="H365" s="29"/>
      <c r="I365" s="1"/>
    </row>
    <row r="366" spans="1:9" ht="16.5" thickTop="1" thickBot="1">
      <c r="A366" s="1"/>
      <c r="B366" s="19"/>
      <c r="C366" s="19" t="s">
        <v>229</v>
      </c>
      <c r="D366" s="1"/>
      <c r="E366" s="50"/>
      <c r="F366" s="31"/>
      <c r="G366" s="29"/>
      <c r="H366" s="29"/>
      <c r="I366" s="1"/>
    </row>
    <row r="367" spans="1:9" ht="15.75" thickTop="1">
      <c r="A367" s="1"/>
      <c r="B367" s="19"/>
      <c r="C367" s="19" t="s">
        <v>230</v>
      </c>
      <c r="D367" s="1"/>
      <c r="E367" s="1"/>
      <c r="F367" s="69"/>
      <c r="G367" s="29"/>
      <c r="H367" s="29"/>
      <c r="I367" s="1"/>
    </row>
    <row r="368" spans="1:9" ht="15.75">
      <c r="A368" s="1"/>
      <c r="B368" s="10"/>
      <c r="C368" s="10"/>
      <c r="D368" s="10"/>
      <c r="E368" s="10"/>
      <c r="F368" s="10"/>
      <c r="G368" s="29"/>
      <c r="H368" s="29"/>
      <c r="I368" s="1"/>
    </row>
    <row r="369" spans="1:9" ht="23.25">
      <c r="A369" s="58"/>
      <c r="B369" s="37"/>
      <c r="C369" s="78" t="s">
        <v>231</v>
      </c>
      <c r="D369" s="71"/>
      <c r="E369" s="71"/>
      <c r="F369" s="37"/>
      <c r="G369" s="37"/>
      <c r="H369" s="59"/>
      <c r="I369" s="59"/>
    </row>
    <row r="370" spans="1:9" ht="15.75">
      <c r="A370" s="1"/>
      <c r="B370" s="10"/>
      <c r="C370" s="10"/>
      <c r="D370" s="10"/>
      <c r="E370" s="10"/>
      <c r="F370" s="10"/>
      <c r="G370" s="10"/>
      <c r="H370" s="10"/>
      <c r="I370" s="1"/>
    </row>
    <row r="371" spans="1:9" ht="33" customHeight="1">
      <c r="A371" s="1"/>
      <c r="B371" s="23"/>
      <c r="C371" s="23" t="s">
        <v>232</v>
      </c>
      <c r="D371" s="29"/>
      <c r="E371" s="29"/>
      <c r="F371" s="29"/>
      <c r="G371" s="10"/>
      <c r="H371" s="10"/>
      <c r="I371" s="1"/>
    </row>
    <row r="372" spans="1:9" ht="56.25" customHeight="1">
      <c r="A372" s="1"/>
      <c r="B372" s="10"/>
      <c r="C372" s="72" t="s">
        <v>233</v>
      </c>
      <c r="D372" s="71"/>
      <c r="E372" s="71"/>
      <c r="F372" s="71"/>
      <c r="G372" s="10"/>
      <c r="H372" s="10"/>
      <c r="I372" s="1"/>
    </row>
    <row r="373" spans="1:9" ht="15.75">
      <c r="A373" s="1"/>
      <c r="B373" s="10"/>
      <c r="C373" s="10"/>
      <c r="D373" s="10"/>
      <c r="E373" s="10"/>
      <c r="F373" s="10"/>
      <c r="G373" s="10"/>
      <c r="H373" s="10"/>
      <c r="I373" s="1"/>
    </row>
    <row r="374" spans="1:9" ht="15.75">
      <c r="A374" s="1"/>
      <c r="B374" s="9"/>
      <c r="C374" s="9"/>
      <c r="D374" s="9"/>
      <c r="E374" s="9"/>
      <c r="F374" s="30" t="s">
        <v>68</v>
      </c>
      <c r="G374" s="10"/>
      <c r="H374" s="10"/>
      <c r="I374" s="1"/>
    </row>
    <row r="375" spans="1:9" ht="33" customHeight="1" thickBot="1">
      <c r="A375" s="1"/>
      <c r="B375" s="19"/>
      <c r="C375" s="73" t="s">
        <v>234</v>
      </c>
      <c r="D375" s="71"/>
      <c r="E375" s="71"/>
      <c r="F375" s="31" t="s">
        <v>70</v>
      </c>
      <c r="G375" s="10"/>
      <c r="H375" s="10"/>
      <c r="I375" s="1"/>
    </row>
    <row r="376" spans="1:9" ht="34.5" customHeight="1" thickTop="1" thickBot="1">
      <c r="A376" s="1"/>
      <c r="B376" s="19"/>
      <c r="C376" s="73" t="s">
        <v>235</v>
      </c>
      <c r="D376" s="71"/>
      <c r="E376" s="71"/>
      <c r="F376" s="31" t="s">
        <v>70</v>
      </c>
      <c r="G376" s="10"/>
      <c r="H376" s="10"/>
      <c r="I376" s="1"/>
    </row>
    <row r="377" spans="1:9" ht="32.25" customHeight="1" thickTop="1" thickBot="1">
      <c r="A377" s="1"/>
      <c r="B377" s="19"/>
      <c r="C377" s="73" t="s">
        <v>236</v>
      </c>
      <c r="D377" s="71"/>
      <c r="E377" s="71"/>
      <c r="F377" s="31" t="s">
        <v>70</v>
      </c>
      <c r="G377" s="10"/>
      <c r="H377" s="10"/>
      <c r="I377" s="1"/>
    </row>
    <row r="378" spans="1:9" ht="41.25" customHeight="1" thickTop="1" thickBot="1">
      <c r="A378" s="1"/>
      <c r="B378" s="19"/>
      <c r="C378" s="73" t="s">
        <v>237</v>
      </c>
      <c r="D378" s="71"/>
      <c r="E378" s="71"/>
      <c r="F378" s="31" t="s">
        <v>70</v>
      </c>
      <c r="G378" s="10"/>
      <c r="H378" s="10"/>
      <c r="I378" s="1"/>
    </row>
    <row r="379" spans="1:9" ht="39" customHeight="1" thickTop="1" thickBot="1">
      <c r="A379" s="1"/>
      <c r="B379" s="19"/>
      <c r="C379" s="73" t="s">
        <v>238</v>
      </c>
      <c r="D379" s="71"/>
      <c r="E379" s="71"/>
      <c r="F379" s="31"/>
      <c r="G379" s="10"/>
      <c r="H379" s="10"/>
      <c r="I379" s="1"/>
    </row>
    <row r="380" spans="1:9" ht="30" customHeight="1" thickTop="1" thickBot="1">
      <c r="A380" s="1"/>
      <c r="B380" s="19"/>
      <c r="C380" s="73" t="s">
        <v>239</v>
      </c>
      <c r="D380" s="71"/>
      <c r="E380" s="71"/>
      <c r="F380" s="31" t="s">
        <v>70</v>
      </c>
      <c r="G380" s="10"/>
      <c r="H380" s="10"/>
      <c r="I380" s="1"/>
    </row>
    <row r="381" spans="1:9" ht="17.25" thickTop="1" thickBot="1">
      <c r="A381" s="1"/>
      <c r="B381" s="19"/>
      <c r="C381" s="73" t="s">
        <v>240</v>
      </c>
      <c r="D381" s="71"/>
      <c r="E381" s="71"/>
      <c r="F381" s="31" t="s">
        <v>70</v>
      </c>
      <c r="G381" s="10"/>
      <c r="H381" s="10"/>
      <c r="I381" s="1"/>
    </row>
    <row r="382" spans="1:9" ht="17.25" thickTop="1" thickBot="1">
      <c r="A382" s="1"/>
      <c r="B382" s="19"/>
      <c r="C382" s="19" t="s">
        <v>76</v>
      </c>
      <c r="D382" s="1"/>
      <c r="E382" s="50"/>
      <c r="F382" s="31"/>
      <c r="G382" s="10"/>
      <c r="H382" s="10"/>
      <c r="I382" s="1"/>
    </row>
    <row r="383" spans="1:9" ht="16.5" thickTop="1">
      <c r="A383" s="1"/>
      <c r="B383" s="34"/>
      <c r="C383" s="34" t="str">
        <f>IF(F382="Yes",[1]Controls!$B$2,"")</f>
        <v/>
      </c>
      <c r="D383" s="29"/>
      <c r="E383" s="29"/>
      <c r="F383" s="29"/>
      <c r="G383" s="10"/>
      <c r="H383" s="10"/>
      <c r="I383" s="1"/>
    </row>
    <row r="384" spans="1:9" ht="15.75">
      <c r="A384" s="1"/>
      <c r="B384" s="34"/>
      <c r="C384" s="70"/>
      <c r="D384" s="71"/>
      <c r="E384" s="71"/>
      <c r="F384" s="1"/>
      <c r="G384" s="10"/>
      <c r="H384" s="10"/>
      <c r="I384" s="1"/>
    </row>
    <row r="385" spans="1:9" ht="15.75">
      <c r="A385" s="1"/>
      <c r="B385" s="10"/>
      <c r="C385" s="10"/>
      <c r="D385" s="10"/>
      <c r="E385" s="10"/>
      <c r="F385" s="10"/>
      <c r="G385" s="10"/>
      <c r="H385" s="10"/>
      <c r="I385" s="1"/>
    </row>
    <row r="386" spans="1:9" ht="20.25">
      <c r="A386" s="1"/>
      <c r="B386" s="23"/>
      <c r="C386" s="23" t="s">
        <v>241</v>
      </c>
      <c r="D386" s="29"/>
      <c r="E386" s="29"/>
      <c r="F386" s="29"/>
      <c r="G386" s="10"/>
      <c r="H386" s="10"/>
      <c r="I386" s="1"/>
    </row>
    <row r="387" spans="1:9" ht="60" customHeight="1">
      <c r="A387" s="1"/>
      <c r="B387" s="10"/>
      <c r="C387" s="72" t="s">
        <v>242</v>
      </c>
      <c r="D387" s="71"/>
      <c r="E387" s="71"/>
      <c r="F387" s="71"/>
      <c r="G387" s="10"/>
      <c r="H387" s="10"/>
      <c r="I387" s="1"/>
    </row>
    <row r="388" spans="1:9" ht="36" customHeight="1">
      <c r="A388" s="1"/>
      <c r="B388" s="10"/>
      <c r="C388" s="10"/>
      <c r="D388" s="10"/>
      <c r="E388" s="10"/>
      <c r="F388" s="30"/>
      <c r="G388" s="10"/>
      <c r="H388" s="10"/>
      <c r="I388" s="1"/>
    </row>
    <row r="389" spans="1:9" ht="42.75" customHeight="1">
      <c r="A389" s="1"/>
      <c r="B389" s="10"/>
      <c r="C389" s="10"/>
      <c r="D389" s="10"/>
      <c r="E389" s="10"/>
      <c r="F389" s="30" t="s">
        <v>68</v>
      </c>
      <c r="G389" s="10"/>
      <c r="H389" s="10"/>
      <c r="I389" s="1"/>
    </row>
    <row r="390" spans="1:9" ht="46.5" customHeight="1" thickBot="1">
      <c r="A390" s="1"/>
      <c r="B390" s="19"/>
      <c r="C390" s="73" t="s">
        <v>243</v>
      </c>
      <c r="D390" s="71"/>
      <c r="E390" s="71"/>
      <c r="F390" s="31" t="s">
        <v>70</v>
      </c>
      <c r="G390" s="10"/>
      <c r="H390" s="10"/>
      <c r="I390" s="1"/>
    </row>
    <row r="391" spans="1:9" ht="42.75" customHeight="1" thickTop="1" thickBot="1">
      <c r="A391" s="1"/>
      <c r="B391" s="19"/>
      <c r="C391" s="73" t="s">
        <v>244</v>
      </c>
      <c r="D391" s="71"/>
      <c r="E391" s="71"/>
      <c r="F391" s="31" t="s">
        <v>70</v>
      </c>
      <c r="G391" s="10"/>
      <c r="H391" s="10"/>
      <c r="I391" s="1"/>
    </row>
    <row r="392" spans="1:9" ht="30.75" customHeight="1" thickTop="1" thickBot="1">
      <c r="A392" s="1"/>
      <c r="B392" s="19"/>
      <c r="C392" s="73" t="s">
        <v>245</v>
      </c>
      <c r="D392" s="71"/>
      <c r="E392" s="71"/>
      <c r="F392" s="31" t="s">
        <v>70</v>
      </c>
      <c r="G392" s="10"/>
      <c r="H392" s="10"/>
      <c r="I392" s="1"/>
    </row>
    <row r="393" spans="1:9" ht="33.75" customHeight="1" thickTop="1" thickBot="1">
      <c r="A393" s="1"/>
      <c r="B393" s="19"/>
      <c r="C393" s="73" t="s">
        <v>246</v>
      </c>
      <c r="D393" s="71"/>
      <c r="E393" s="71"/>
      <c r="F393" s="31" t="s">
        <v>70</v>
      </c>
      <c r="G393" s="10"/>
      <c r="H393" s="10"/>
      <c r="I393" s="1"/>
    </row>
    <row r="394" spans="1:9" ht="17.25" thickTop="1" thickBot="1">
      <c r="A394" s="1"/>
      <c r="B394" s="19"/>
      <c r="C394" s="73" t="s">
        <v>247</v>
      </c>
      <c r="D394" s="71"/>
      <c r="E394" s="71"/>
      <c r="F394" s="31" t="s">
        <v>70</v>
      </c>
      <c r="G394" s="10"/>
      <c r="H394" s="10"/>
      <c r="I394" s="1"/>
    </row>
    <row r="395" spans="1:9" ht="36" customHeight="1" thickTop="1" thickBot="1">
      <c r="A395" s="1"/>
      <c r="B395" s="19"/>
      <c r="C395" s="73" t="s">
        <v>248</v>
      </c>
      <c r="D395" s="71"/>
      <c r="E395" s="71"/>
      <c r="F395" s="31" t="s">
        <v>70</v>
      </c>
      <c r="G395" s="10"/>
      <c r="H395" s="10"/>
      <c r="I395" s="1"/>
    </row>
    <row r="396" spans="1:9" ht="41.25" customHeight="1" thickTop="1" thickBot="1">
      <c r="A396" s="1"/>
      <c r="B396" s="19"/>
      <c r="C396" s="73" t="s">
        <v>249</v>
      </c>
      <c r="D396" s="71"/>
      <c r="E396" s="71"/>
      <c r="F396" s="31" t="s">
        <v>70</v>
      </c>
      <c r="G396" s="10"/>
      <c r="H396" s="10"/>
      <c r="I396" s="1"/>
    </row>
    <row r="397" spans="1:9" ht="39" customHeight="1" thickTop="1" thickBot="1">
      <c r="A397" s="1"/>
      <c r="B397" s="19"/>
      <c r="C397" s="73" t="s">
        <v>250</v>
      </c>
      <c r="D397" s="71"/>
      <c r="E397" s="71"/>
      <c r="F397" s="31" t="s">
        <v>70</v>
      </c>
      <c r="G397" s="10"/>
      <c r="H397" s="10"/>
      <c r="I397" s="1"/>
    </row>
    <row r="398" spans="1:9" ht="45.75" customHeight="1" thickTop="1" thickBot="1">
      <c r="A398" s="1"/>
      <c r="B398" s="19"/>
      <c r="C398" s="73" t="s">
        <v>251</v>
      </c>
      <c r="D398" s="71"/>
      <c r="E398" s="71"/>
      <c r="F398" s="31" t="s">
        <v>70</v>
      </c>
      <c r="G398" s="10"/>
      <c r="H398" s="10"/>
      <c r="I398" s="1"/>
    </row>
    <row r="399" spans="1:9" ht="17.25" thickTop="1" thickBot="1">
      <c r="A399" s="1"/>
      <c r="B399" s="19"/>
      <c r="C399" s="73" t="s">
        <v>76</v>
      </c>
      <c r="D399" s="71"/>
      <c r="E399" s="71"/>
      <c r="F399" s="31"/>
      <c r="G399" s="10"/>
      <c r="H399" s="10"/>
      <c r="I399" s="1"/>
    </row>
    <row r="400" spans="1:9" ht="16.5" thickTop="1">
      <c r="A400" s="1"/>
      <c r="B400" s="34"/>
      <c r="C400" s="34" t="str">
        <f>IF(F399="Yes",[1]Controls!$B$2,"")</f>
        <v/>
      </c>
      <c r="D400" s="29"/>
      <c r="E400" s="29"/>
      <c r="F400" s="29"/>
      <c r="G400" s="10"/>
      <c r="H400" s="10"/>
      <c r="I400" s="1"/>
    </row>
    <row r="401" spans="1:9" ht="15.75">
      <c r="A401" s="1"/>
      <c r="B401" s="34"/>
      <c r="C401" s="70"/>
      <c r="D401" s="71"/>
      <c r="E401" s="71"/>
      <c r="F401" s="1"/>
      <c r="G401" s="10"/>
      <c r="H401" s="10"/>
      <c r="I401" s="1"/>
    </row>
    <row r="402" spans="1:9" ht="15.75">
      <c r="A402" s="1"/>
      <c r="B402" s="10"/>
      <c r="C402" s="10"/>
      <c r="D402" s="10"/>
      <c r="E402" s="10"/>
      <c r="F402" s="10"/>
      <c r="G402" s="10"/>
      <c r="H402" s="10"/>
      <c r="I402" s="1"/>
    </row>
    <row r="403" spans="1:9" ht="20.25">
      <c r="A403" s="1"/>
      <c r="B403" s="23"/>
      <c r="C403" s="23" t="s">
        <v>252</v>
      </c>
      <c r="D403" s="29"/>
      <c r="E403" s="29"/>
      <c r="F403" s="29"/>
      <c r="G403" s="10"/>
      <c r="H403" s="10"/>
      <c r="I403" s="1"/>
    </row>
    <row r="404" spans="1:9" ht="15.75">
      <c r="A404" s="1"/>
      <c r="B404" s="10"/>
      <c r="C404" s="72" t="s">
        <v>253</v>
      </c>
      <c r="D404" s="71"/>
      <c r="E404" s="71"/>
      <c r="F404" s="71"/>
      <c r="G404" s="10"/>
      <c r="H404" s="10"/>
      <c r="I404" s="1"/>
    </row>
    <row r="405" spans="1:9" ht="15.75">
      <c r="A405" s="1"/>
      <c r="B405" s="10"/>
      <c r="C405" s="10"/>
      <c r="D405" s="10"/>
      <c r="E405" s="10"/>
      <c r="F405" s="10"/>
      <c r="G405" s="10"/>
      <c r="H405" s="10"/>
      <c r="I405" s="1"/>
    </row>
    <row r="406" spans="1:9" ht="15.75">
      <c r="A406" s="1"/>
      <c r="B406" s="10"/>
      <c r="C406" s="10"/>
      <c r="D406" s="10"/>
      <c r="E406" s="10"/>
      <c r="F406" s="30" t="s">
        <v>68</v>
      </c>
      <c r="G406" s="10"/>
      <c r="H406" s="10"/>
      <c r="I406" s="1"/>
    </row>
    <row r="407" spans="1:9" ht="16.5" thickBot="1">
      <c r="A407" s="1"/>
      <c r="B407" s="19"/>
      <c r="C407" s="19" t="s">
        <v>254</v>
      </c>
      <c r="D407" s="10"/>
      <c r="E407" s="10"/>
      <c r="F407" s="31" t="s">
        <v>70</v>
      </c>
      <c r="G407" s="10"/>
      <c r="H407" s="10"/>
      <c r="I407" s="1"/>
    </row>
    <row r="408" spans="1:9" ht="17.25" thickTop="1" thickBot="1">
      <c r="A408" s="1"/>
      <c r="B408" s="19"/>
      <c r="C408" s="19" t="s">
        <v>255</v>
      </c>
      <c r="D408" s="10"/>
      <c r="E408" s="10"/>
      <c r="F408" s="31" t="s">
        <v>70</v>
      </c>
      <c r="G408" s="10"/>
      <c r="H408" s="10"/>
      <c r="I408" s="1"/>
    </row>
    <row r="409" spans="1:9" ht="17.25" thickTop="1" thickBot="1">
      <c r="A409" s="1"/>
      <c r="B409" s="19"/>
      <c r="C409" s="19" t="s">
        <v>256</v>
      </c>
      <c r="D409" s="10"/>
      <c r="E409" s="10"/>
      <c r="F409" s="31"/>
      <c r="G409" s="10"/>
      <c r="H409" s="10"/>
      <c r="I409" s="1"/>
    </row>
    <row r="410" spans="1:9" ht="17.25" thickTop="1" thickBot="1">
      <c r="A410" s="1"/>
      <c r="B410" s="19"/>
      <c r="C410" s="19" t="s">
        <v>257</v>
      </c>
      <c r="D410" s="10"/>
      <c r="E410" s="10"/>
      <c r="F410" s="31"/>
      <c r="G410" s="10"/>
      <c r="H410" s="10"/>
      <c r="I410" s="1"/>
    </row>
    <row r="411" spans="1:9" ht="27" thickTop="1" thickBot="1">
      <c r="A411" s="1"/>
      <c r="B411" s="19"/>
      <c r="C411" s="19" t="s">
        <v>258</v>
      </c>
      <c r="D411" s="10"/>
      <c r="E411" s="10"/>
      <c r="F411" s="31" t="s">
        <v>70</v>
      </c>
      <c r="G411" s="10"/>
      <c r="H411" s="10"/>
      <c r="I411" s="1"/>
    </row>
    <row r="412" spans="1:9" ht="17.25" thickTop="1" thickBot="1">
      <c r="A412" s="1"/>
      <c r="B412" s="19"/>
      <c r="C412" s="19" t="s">
        <v>259</v>
      </c>
      <c r="D412" s="10"/>
      <c r="E412" s="10"/>
      <c r="F412" s="31"/>
      <c r="G412" s="10"/>
      <c r="H412" s="10"/>
      <c r="I412" s="1"/>
    </row>
    <row r="413" spans="1:9" ht="17.25" thickTop="1" thickBot="1">
      <c r="A413" s="1"/>
      <c r="B413" s="19"/>
      <c r="C413" s="19" t="s">
        <v>260</v>
      </c>
      <c r="D413" s="10"/>
      <c r="E413" s="10"/>
      <c r="F413" s="31"/>
      <c r="G413" s="10"/>
      <c r="H413" s="10"/>
      <c r="I413" s="1"/>
    </row>
    <row r="414" spans="1:9" ht="17.25" thickTop="1" thickBot="1">
      <c r="A414" s="1"/>
      <c r="B414" s="19"/>
      <c r="C414" s="19" t="s">
        <v>261</v>
      </c>
      <c r="D414" s="10"/>
      <c r="E414" s="10"/>
      <c r="F414" s="31"/>
      <c r="G414" s="10"/>
      <c r="H414" s="10"/>
      <c r="I414" s="1"/>
    </row>
    <row r="415" spans="1:9" ht="17.25" thickTop="1" thickBot="1">
      <c r="A415" s="1"/>
      <c r="B415" s="19"/>
      <c r="C415" s="19" t="s">
        <v>262</v>
      </c>
      <c r="D415" s="10"/>
      <c r="E415" s="10"/>
      <c r="F415" s="31"/>
      <c r="G415" s="10"/>
      <c r="H415" s="10"/>
      <c r="I415" s="1"/>
    </row>
    <row r="416" spans="1:9" ht="17.25" thickTop="1" thickBot="1">
      <c r="A416" s="1"/>
      <c r="B416" s="19"/>
      <c r="C416" s="19" t="s">
        <v>263</v>
      </c>
      <c r="D416" s="10"/>
      <c r="E416" s="10"/>
      <c r="F416" s="31"/>
      <c r="G416" s="10"/>
      <c r="H416" s="10"/>
      <c r="I416" s="1"/>
    </row>
    <row r="417" spans="1:9" ht="17.25" thickTop="1" thickBot="1">
      <c r="A417" s="1"/>
      <c r="B417" s="19"/>
      <c r="C417" s="19" t="s">
        <v>264</v>
      </c>
      <c r="D417" s="10"/>
      <c r="E417" s="10"/>
      <c r="F417" s="31" t="s">
        <v>70</v>
      </c>
      <c r="G417" s="10"/>
      <c r="H417" s="10"/>
      <c r="I417" s="1"/>
    </row>
    <row r="418" spans="1:9" ht="17.25" thickTop="1" thickBot="1">
      <c r="A418" s="1"/>
      <c r="B418" s="19"/>
      <c r="C418" s="19" t="s">
        <v>265</v>
      </c>
      <c r="D418" s="10"/>
      <c r="E418" s="10"/>
      <c r="F418" s="31" t="s">
        <v>70</v>
      </c>
      <c r="G418" s="10"/>
      <c r="H418" s="10"/>
      <c r="I418" s="1"/>
    </row>
    <row r="419" spans="1:9" ht="17.25" thickTop="1" thickBot="1">
      <c r="A419" s="1"/>
      <c r="B419" s="19"/>
      <c r="C419" s="19" t="s">
        <v>76</v>
      </c>
      <c r="D419" s="10"/>
      <c r="E419" s="10"/>
      <c r="F419" s="31" t="s">
        <v>70</v>
      </c>
      <c r="G419" s="10"/>
      <c r="H419" s="10"/>
      <c r="I419" s="1"/>
    </row>
    <row r="420" spans="1:9" ht="24" customHeight="1" thickTop="1">
      <c r="A420" s="1"/>
      <c r="B420" s="34"/>
      <c r="C420" s="34" t="str">
        <f>IF(F419="Yes",[1]Controls!$B$2,"")</f>
        <v>Please explain 'Other' here:</v>
      </c>
      <c r="D420" s="10"/>
      <c r="E420" s="10"/>
      <c r="F420" s="10"/>
      <c r="G420" s="10"/>
      <c r="H420" s="10"/>
      <c r="I420" s="1"/>
    </row>
    <row r="421" spans="1:9" ht="23.25" customHeight="1">
      <c r="A421" s="1"/>
      <c r="B421" s="34"/>
      <c r="C421" s="70" t="s">
        <v>266</v>
      </c>
      <c r="D421" s="71"/>
      <c r="E421" s="71"/>
      <c r="F421" s="10"/>
      <c r="G421" s="10"/>
      <c r="H421" s="10"/>
      <c r="I421" s="1"/>
    </row>
  </sheetData>
  <mergeCells count="184">
    <mergeCell ref="C2:I3"/>
    <mergeCell ref="C5:H5"/>
    <mergeCell ref="E9:F9"/>
    <mergeCell ref="H9:I9"/>
    <mergeCell ref="E10:F10"/>
    <mergeCell ref="H10:I10"/>
    <mergeCell ref="C54:C55"/>
    <mergeCell ref="C58:C59"/>
    <mergeCell ref="C62:C63"/>
    <mergeCell ref="C69:C70"/>
    <mergeCell ref="C73:C74"/>
    <mergeCell ref="C79:F79"/>
    <mergeCell ref="C16:C17"/>
    <mergeCell ref="C20:C21"/>
    <mergeCell ref="C24:C25"/>
    <mergeCell ref="C42:I42"/>
    <mergeCell ref="C46:C47"/>
    <mergeCell ref="C50:C51"/>
    <mergeCell ref="C87:E87"/>
    <mergeCell ref="C89:E89"/>
    <mergeCell ref="C92:F92"/>
    <mergeCell ref="C95:E95"/>
    <mergeCell ref="C96:E96"/>
    <mergeCell ref="C97:E97"/>
    <mergeCell ref="C81:E81"/>
    <mergeCell ref="C82:E82"/>
    <mergeCell ref="C83:E83"/>
    <mergeCell ref="C84:E84"/>
    <mergeCell ref="C85:E85"/>
    <mergeCell ref="C86:E86"/>
    <mergeCell ref="C105:E105"/>
    <mergeCell ref="C110:F110"/>
    <mergeCell ref="C111:F111"/>
    <mergeCell ref="C114:F114"/>
    <mergeCell ref="C117:F117"/>
    <mergeCell ref="C120:F120"/>
    <mergeCell ref="C98:E98"/>
    <mergeCell ref="C99:E99"/>
    <mergeCell ref="C100:E100"/>
    <mergeCell ref="C101:E101"/>
    <mergeCell ref="C102:E102"/>
    <mergeCell ref="C103:E103"/>
    <mergeCell ref="C135:F135"/>
    <mergeCell ref="C138:F138"/>
    <mergeCell ref="C140:E140"/>
    <mergeCell ref="C144:E144"/>
    <mergeCell ref="C148:E148"/>
    <mergeCell ref="C152:E152"/>
    <mergeCell ref="C123:F123"/>
    <mergeCell ref="C126:F126"/>
    <mergeCell ref="C130:F130"/>
    <mergeCell ref="C131:F131"/>
    <mergeCell ref="C133:F133"/>
    <mergeCell ref="C134:F134"/>
    <mergeCell ref="C180:E180"/>
    <mergeCell ref="C188:E188"/>
    <mergeCell ref="C191:F191"/>
    <mergeCell ref="C195:E195"/>
    <mergeCell ref="C196:E196"/>
    <mergeCell ref="C197:E197"/>
    <mergeCell ref="C154:E154"/>
    <mergeCell ref="C155:D155"/>
    <mergeCell ref="C158:E158"/>
    <mergeCell ref="C162:E162"/>
    <mergeCell ref="C170:E170"/>
    <mergeCell ref="C176:E176"/>
    <mergeCell ref="C206:E206"/>
    <mergeCell ref="C209:F209"/>
    <mergeCell ref="C210:F210"/>
    <mergeCell ref="C213:F213"/>
    <mergeCell ref="C216:F216"/>
    <mergeCell ref="C219:F219"/>
    <mergeCell ref="C198:E198"/>
    <mergeCell ref="C199:E199"/>
    <mergeCell ref="C200:E200"/>
    <mergeCell ref="C201:E201"/>
    <mergeCell ref="C202:E202"/>
    <mergeCell ref="C203:E203"/>
    <mergeCell ref="C238:F238"/>
    <mergeCell ref="C241:F241"/>
    <mergeCell ref="C244:F244"/>
    <mergeCell ref="C247:G247"/>
    <mergeCell ref="C250:F250"/>
    <mergeCell ref="C253:E253"/>
    <mergeCell ref="C222:F222"/>
    <mergeCell ref="C225:F225"/>
    <mergeCell ref="C228:F228"/>
    <mergeCell ref="C229:F229"/>
    <mergeCell ref="C232:F232"/>
    <mergeCell ref="C235:F235"/>
    <mergeCell ref="C260:E260"/>
    <mergeCell ref="C262:E262"/>
    <mergeCell ref="C264:E264"/>
    <mergeCell ref="C265:E265"/>
    <mergeCell ref="C266:E266"/>
    <mergeCell ref="C267:E267"/>
    <mergeCell ref="C254:E254"/>
    <mergeCell ref="C255:E255"/>
    <mergeCell ref="C256:E256"/>
    <mergeCell ref="C257:E257"/>
    <mergeCell ref="C258:E258"/>
    <mergeCell ref="C259:E259"/>
    <mergeCell ref="C274:E274"/>
    <mergeCell ref="C276:E276"/>
    <mergeCell ref="C278:E278"/>
    <mergeCell ref="C279:E279"/>
    <mergeCell ref="C280:E280"/>
    <mergeCell ref="C281:E281"/>
    <mergeCell ref="C268:E268"/>
    <mergeCell ref="C269:E269"/>
    <mergeCell ref="C270:E270"/>
    <mergeCell ref="C271:E271"/>
    <mergeCell ref="C272:E272"/>
    <mergeCell ref="C273:E273"/>
    <mergeCell ref="C295:E295"/>
    <mergeCell ref="C296:E296"/>
    <mergeCell ref="C297:E297"/>
    <mergeCell ref="C298:E298"/>
    <mergeCell ref="C299:E299"/>
    <mergeCell ref="C300:E300"/>
    <mergeCell ref="C286:E286"/>
    <mergeCell ref="C287:E287"/>
    <mergeCell ref="C288:E288"/>
    <mergeCell ref="C289:E289"/>
    <mergeCell ref="C292:E292"/>
    <mergeCell ref="C294:E294"/>
    <mergeCell ref="C312:F312"/>
    <mergeCell ref="C313:F313"/>
    <mergeCell ref="C316:F316"/>
    <mergeCell ref="C319:E319"/>
    <mergeCell ref="C320:E320"/>
    <mergeCell ref="C322:E322"/>
    <mergeCell ref="C301:E301"/>
    <mergeCell ref="C302:E302"/>
    <mergeCell ref="C303:E303"/>
    <mergeCell ref="C306:E306"/>
    <mergeCell ref="C309:F309"/>
    <mergeCell ref="C310:F310"/>
    <mergeCell ref="C337:E337"/>
    <mergeCell ref="F337:G337"/>
    <mergeCell ref="C338:E338"/>
    <mergeCell ref="F338:G338"/>
    <mergeCell ref="C339:E339"/>
    <mergeCell ref="F339:G339"/>
    <mergeCell ref="C323:E323"/>
    <mergeCell ref="C324:E324"/>
    <mergeCell ref="C325:E325"/>
    <mergeCell ref="C328:E328"/>
    <mergeCell ref="C331:F331"/>
    <mergeCell ref="C336:E336"/>
    <mergeCell ref="F336:G336"/>
    <mergeCell ref="F343:G343"/>
    <mergeCell ref="F345:G345"/>
    <mergeCell ref="C347:F347"/>
    <mergeCell ref="C369:E369"/>
    <mergeCell ref="C372:F372"/>
    <mergeCell ref="C375:E375"/>
    <mergeCell ref="C340:E340"/>
    <mergeCell ref="F340:G340"/>
    <mergeCell ref="C341:E341"/>
    <mergeCell ref="F341:G341"/>
    <mergeCell ref="C342:E342"/>
    <mergeCell ref="F342:G342"/>
    <mergeCell ref="C384:E384"/>
    <mergeCell ref="C387:F387"/>
    <mergeCell ref="C390:E390"/>
    <mergeCell ref="C391:E391"/>
    <mergeCell ref="C392:E392"/>
    <mergeCell ref="C393:E393"/>
    <mergeCell ref="C376:E376"/>
    <mergeCell ref="C377:E377"/>
    <mergeCell ref="C378:E378"/>
    <mergeCell ref="C379:E379"/>
    <mergeCell ref="C380:E380"/>
    <mergeCell ref="C381:E381"/>
    <mergeCell ref="C401:E401"/>
    <mergeCell ref="C404:F404"/>
    <mergeCell ref="C421:E421"/>
    <mergeCell ref="C394:E394"/>
    <mergeCell ref="C395:E395"/>
    <mergeCell ref="C396:E396"/>
    <mergeCell ref="C397:E397"/>
    <mergeCell ref="C398:E398"/>
    <mergeCell ref="C399:E399"/>
  </mergeCells>
  <conditionalFormatting sqref="C152:C328">
    <cfRule type="expression" dxfId="17" priority="1">
      <formula>G150="Yes"</formula>
    </cfRule>
  </conditionalFormatting>
  <conditionalFormatting sqref="C328">
    <cfRule type="expression" dxfId="16" priority="2">
      <formula>$F$326="Yes"</formula>
    </cfRule>
  </conditionalFormatting>
  <conditionalFormatting sqref="C328">
    <cfRule type="expression" dxfId="15" priority="3">
      <formula>E326="Yes"</formula>
    </cfRule>
  </conditionalFormatting>
  <conditionalFormatting sqref="C384">
    <cfRule type="expression" dxfId="14" priority="4">
      <formula>$F$382="Yes"</formula>
    </cfRule>
  </conditionalFormatting>
  <conditionalFormatting sqref="C401">
    <cfRule type="expression" dxfId="13" priority="5">
      <formula>$F$399="Yes"</formula>
    </cfRule>
  </conditionalFormatting>
  <conditionalFormatting sqref="C421">
    <cfRule type="expression" dxfId="12" priority="6">
      <formula>$F$419="Yes"</formula>
    </cfRule>
  </conditionalFormatting>
  <conditionalFormatting sqref="C89:E89">
    <cfRule type="expression" dxfId="11" priority="7">
      <formula>$F$87="Yes"</formula>
    </cfRule>
  </conditionalFormatting>
  <conditionalFormatting sqref="C105:E105">
    <cfRule type="expression" dxfId="10" priority="8">
      <formula>$F$103="Yes"</formula>
    </cfRule>
  </conditionalFormatting>
  <conditionalFormatting sqref="C152:E152">
    <cfRule type="expression" dxfId="9" priority="9">
      <formula>$F$150="Yes"</formula>
    </cfRule>
  </conditionalFormatting>
  <conditionalFormatting sqref="C170:E170">
    <cfRule type="expression" dxfId="8" priority="10">
      <formula>$F$168="Yes"</formula>
    </cfRule>
  </conditionalFormatting>
  <conditionalFormatting sqref="C188:E188">
    <cfRule type="expression" dxfId="7" priority="11">
      <formula>$F$186="Yes"</formula>
    </cfRule>
  </conditionalFormatting>
  <conditionalFormatting sqref="C206:E206">
    <cfRule type="expression" dxfId="6" priority="12">
      <formula>$F$204="Yes"</formula>
    </cfRule>
  </conditionalFormatting>
  <conditionalFormatting sqref="C262:E262">
    <cfRule type="expression" dxfId="5" priority="13">
      <formula>$F$260="Yes"</formula>
    </cfRule>
  </conditionalFormatting>
  <conditionalFormatting sqref="C276:E276">
    <cfRule type="expression" dxfId="4" priority="14">
      <formula>$F$274="Yes"</formula>
    </cfRule>
  </conditionalFormatting>
  <conditionalFormatting sqref="C292:E292">
    <cfRule type="expression" dxfId="3" priority="15">
      <formula>$F$290="Yes"</formula>
    </cfRule>
  </conditionalFormatting>
  <conditionalFormatting sqref="C306:E306">
    <cfRule type="expression" dxfId="2" priority="16">
      <formula>$F$304="Yes"</formula>
    </cfRule>
  </conditionalFormatting>
  <conditionalFormatting sqref="F345 H345:I345">
    <cfRule type="expression" dxfId="1" priority="17">
      <formula>F343="Yes"</formula>
    </cfRule>
  </conditionalFormatting>
  <conditionalFormatting sqref="G7">
    <cfRule type="notContainsBlanks" dxfId="0" priority="18">
      <formula>LEN(TRIM(G7))&gt;0</formula>
    </cfRule>
  </conditionalFormatting>
  <dataValidations count="1">
    <dataValidation type="list" allowBlank="1" showErrorMessage="1" sqref="F81:F87 F95:F103 F144:F150 F158:F168 F176:F186 F195:F204 F253:F260 F265:F274 F279:F290 F295:F304 F319:F326 F336:F343 H336:I343 F350:F367 F375:F382 F390:F399 F407:F419" xr:uid="{65ADB3FD-F88D-43D8-BDFC-14D00739644F}">
      <formula1>"Yes"</formula1>
    </dataValidation>
  </dataValidations>
  <pageMargins left="0" right="0" top="0" bottom="0"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Pilgrim</dc:creator>
  <cp:lastModifiedBy>David Pilgrim</cp:lastModifiedBy>
  <cp:lastPrinted>2025-10-02T19:41:07Z</cp:lastPrinted>
  <dcterms:created xsi:type="dcterms:W3CDTF">2025-10-02T19:37:35Z</dcterms:created>
  <dcterms:modified xsi:type="dcterms:W3CDTF">2025-10-02T20:00:12Z</dcterms:modified>
</cp:coreProperties>
</file>